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840" yWindow="885" windowWidth="18075" windowHeight="11760" tabRatio="829" activeTab="3"/>
  </bookViews>
  <sheets>
    <sheet name="Portada" sheetId="1" r:id="rId1"/>
    <sheet name="Global" sheetId="2" r:id="rId2"/>
    <sheet name="Nacional" sheetId="3" r:id="rId3"/>
    <sheet name="20-OAXACA" sheetId="4" r:id="rId4"/>
  </sheets>
  <definedNames>
    <definedName name="_xlnm.Print_Area" localSheetId="3">'20-OAXACA'!$B$1:$V$185</definedName>
    <definedName name="_xlnm.Print_Area" localSheetId="1">Global!$B$1:$V$67</definedName>
    <definedName name="_xlnm.Print_Area" localSheetId="2">Nacional!$B$1:$V$85</definedName>
    <definedName name="_xlnm.Print_Area" localSheetId="0">Portada!$B$1:$AD$68</definedName>
    <definedName name="_xlnm.Print_Titles" localSheetId="3">'20-OAXACA'!$1:$4</definedName>
    <definedName name="_xlnm.Print_Titles" localSheetId="1">Global!$1:$4</definedName>
    <definedName name="_xlnm.Print_Titles" localSheetId="2">Nacional!$1:$4</definedName>
    <definedName name="_xlnm.Print_Titles" localSheetId="0">Portada!$1:$4</definedName>
  </definedNames>
  <calcPr calcId="145621"/>
</workbook>
</file>

<file path=xl/calcChain.xml><?xml version="1.0" encoding="utf-8"?>
<calcChain xmlns="http://schemas.openxmlformats.org/spreadsheetml/2006/main">
  <c r="U158" i="4"/>
  <c r="U157"/>
  <c r="U156"/>
  <c r="U155"/>
  <c r="U154"/>
  <c r="U153"/>
  <c r="U152"/>
  <c r="U151"/>
  <c r="U150"/>
  <c r="U149"/>
  <c r="U148"/>
  <c r="U147"/>
  <c r="U146"/>
  <c r="U145"/>
  <c r="U144"/>
  <c r="U143"/>
  <c r="U142"/>
  <c r="U141"/>
  <c r="U140"/>
  <c r="U139"/>
  <c r="U138"/>
  <c r="U137"/>
  <c r="U136"/>
  <c r="U135"/>
  <c r="U134"/>
  <c r="U133"/>
  <c r="U132"/>
  <c r="U131"/>
  <c r="U130"/>
  <c r="U129"/>
  <c r="U128"/>
  <c r="U127"/>
  <c r="U126"/>
  <c r="U124"/>
  <c r="U123"/>
  <c r="U122"/>
  <c r="U121"/>
  <c r="U120"/>
  <c r="U119"/>
  <c r="U118"/>
  <c r="U117"/>
  <c r="U116"/>
  <c r="U115"/>
  <c r="U114"/>
  <c r="U113"/>
  <c r="U112"/>
  <c r="U111"/>
  <c r="U110"/>
  <c r="U109"/>
  <c r="U108"/>
  <c r="U107"/>
  <c r="U106"/>
  <c r="U105"/>
  <c r="U104"/>
  <c r="U103"/>
  <c r="U102"/>
  <c r="U101"/>
  <c r="U100"/>
  <c r="U99"/>
  <c r="U98"/>
  <c r="U97"/>
  <c r="U95"/>
  <c r="U94"/>
  <c r="U93"/>
  <c r="U92"/>
  <c r="U91"/>
  <c r="U90"/>
  <c r="U89"/>
  <c r="U88"/>
  <c r="U87"/>
  <c r="U86"/>
  <c r="U85"/>
  <c r="U84"/>
  <c r="U83"/>
  <c r="U82"/>
  <c r="U81"/>
  <c r="U80"/>
  <c r="U79"/>
  <c r="U78"/>
  <c r="U77"/>
  <c r="U76"/>
  <c r="U75"/>
  <c r="U74"/>
  <c r="U73"/>
  <c r="U72"/>
  <c r="U71"/>
  <c r="U70"/>
  <c r="U69"/>
  <c r="U68"/>
  <c r="U67"/>
  <c r="U66"/>
  <c r="U65"/>
  <c r="U64"/>
  <c r="U63"/>
  <c r="U62"/>
  <c r="U61"/>
  <c r="U60"/>
  <c r="U59"/>
  <c r="U58"/>
  <c r="U57"/>
  <c r="U56"/>
  <c r="U55"/>
  <c r="U54"/>
  <c r="U53"/>
  <c r="U52"/>
  <c r="U51"/>
  <c r="U50"/>
  <c r="U49"/>
  <c r="U48"/>
  <c r="U47"/>
  <c r="U46"/>
  <c r="U45"/>
  <c r="U44"/>
  <c r="U42"/>
  <c r="U41"/>
  <c r="U39"/>
  <c r="U38"/>
  <c r="U36"/>
  <c r="U35"/>
  <c r="U33"/>
  <c r="U32"/>
  <c r="U30"/>
  <c r="U29"/>
  <c r="U27"/>
  <c r="U26"/>
  <c r="U25"/>
  <c r="U24"/>
  <c r="U23"/>
  <c r="U22"/>
  <c r="U21"/>
  <c r="U20"/>
  <c r="U19"/>
  <c r="U18"/>
  <c r="U17"/>
  <c r="U16"/>
  <c r="U15"/>
  <c r="U14"/>
  <c r="U13"/>
  <c r="U12"/>
  <c r="U11"/>
  <c r="U56" i="3"/>
  <c r="U55"/>
  <c r="U51"/>
  <c r="U50"/>
  <c r="U48"/>
  <c r="U47"/>
  <c r="U45"/>
  <c r="U44"/>
  <c r="U42"/>
  <c r="U41"/>
  <c r="U39"/>
  <c r="U38"/>
  <c r="U36"/>
  <c r="U35"/>
  <c r="U33"/>
  <c r="U32"/>
  <c r="U30"/>
  <c r="U29"/>
  <c r="U27"/>
  <c r="U26"/>
  <c r="U25"/>
  <c r="U24"/>
  <c r="U23"/>
  <c r="U22"/>
  <c r="U21"/>
  <c r="U20"/>
  <c r="U19"/>
  <c r="U18"/>
  <c r="U17"/>
  <c r="U16"/>
  <c r="U15"/>
  <c r="U14"/>
  <c r="U13"/>
  <c r="U12"/>
  <c r="U11"/>
  <c r="U40" i="2"/>
  <c r="U39"/>
  <c r="U35"/>
  <c r="U34"/>
  <c r="U33"/>
  <c r="U32"/>
  <c r="U31"/>
  <c r="U30"/>
  <c r="U29"/>
  <c r="U28"/>
  <c r="U27"/>
  <c r="U26"/>
  <c r="U25"/>
  <c r="U24"/>
  <c r="U23"/>
  <c r="U22"/>
  <c r="U21"/>
  <c r="U20"/>
  <c r="U19"/>
  <c r="U18"/>
  <c r="U17"/>
  <c r="U16"/>
  <c r="U15"/>
  <c r="U14"/>
  <c r="U13"/>
  <c r="U12"/>
  <c r="U11"/>
</calcChain>
</file>

<file path=xl/sharedStrings.xml><?xml version="1.0" encoding="utf-8"?>
<sst xmlns="http://schemas.openxmlformats.org/spreadsheetml/2006/main" count="1199" uniqueCount="241">
  <si>
    <t>Informes sobre la Situación Económica,
las Finanzas Públicas y la Deuda Pública</t>
  </si>
  <si>
    <t>Tercer Trimestre 2014</t>
  </si>
  <si>
    <t>33
Aportaciones Federales para Entidades Federativas y Municipios</t>
  </si>
  <si>
    <t>Programas presupuestarios cuya MIR se incluye en el reporte</t>
  </si>
  <si>
    <t xml:space="preserve">I-004 - FAIS Municipal y de las Demarcaciones Territoriales del Distrito Federal
</t>
  </si>
  <si>
    <t>DATOS DEL PROGRAMA</t>
  </si>
  <si>
    <t>Programa presupuestario</t>
  </si>
  <si>
    <t>I-004</t>
  </si>
  <si>
    <t>FAIS Municipal y de las Demarcaciones Territoriales del Distrito Federal</t>
  </si>
  <si>
    <t>Ramo</t>
  </si>
  <si>
    <t>33</t>
  </si>
  <si>
    <t>Aportaciones Federales para Entidades Federativas y Municipios</t>
  </si>
  <si>
    <t>Dependencia Coordinadora del Fondo</t>
  </si>
  <si>
    <t>416 - Dirección General de Programación y Presupuesto "A"</t>
  </si>
  <si>
    <t>Enfoques transversales</t>
  </si>
  <si>
    <t>Ninguno</t>
  </si>
  <si>
    <t>Clasificación Funcional</t>
  </si>
  <si>
    <t>Finalidad</t>
  </si>
  <si>
    <t>2 - Desarrollo Social</t>
  </si>
  <si>
    <t>Función</t>
  </si>
  <si>
    <t>2 - Vivienda y Servicios a la Comunidad</t>
  </si>
  <si>
    <t>Subfunción</t>
  </si>
  <si>
    <t>7 - Vivienda y Servicios a la Comunidad</t>
  </si>
  <si>
    <t>Actividad Institucional</t>
  </si>
  <si>
    <t>5 - Fondo de Aportaciones para la Infraestructura Social</t>
  </si>
  <si>
    <t>RESULTADOS</t>
  </si>
  <si>
    <t>NIVEL</t>
  </si>
  <si>
    <t>OBJETIVOS</t>
  </si>
  <si>
    <t>INDICADORES</t>
  </si>
  <si>
    <t>AVANCE</t>
  </si>
  <si>
    <t>Responsable del Registro del Avance</t>
  </si>
  <si>
    <t>Denominación</t>
  </si>
  <si>
    <t>Método de cálculo</t>
  </si>
  <si>
    <t>Unidad de medida</t>
  </si>
  <si>
    <t>Tipo-Dimensión-Frecuencia</t>
  </si>
  <si>
    <t>Meta Programada</t>
  </si>
  <si>
    <t>Realizado al periodo</t>
  </si>
  <si>
    <t>Avance % al periodo</t>
  </si>
  <si>
    <t>Anual</t>
  </si>
  <si>
    <t>al periodo</t>
  </si>
  <si>
    <t>Fin</t>
  </si>
  <si>
    <t>Contribuir a construir un entorno digno que propicie el desarrollo mediante el financiamiento de obras de infraestructura social básica en las localidades con alto o muy alto nivel de rezago social y las pertenecientes a las Zonas de Atención Prioritaria.</t>
  </si>
  <si>
    <t>Inversión per cápita del Fondo para la Infraestructura Social Municipal (FISM) en localidades con alto y muy alto rezago social.</t>
  </si>
  <si>
    <t>(Recursos del FISM que se invierten en localidades con alto y muy alto rezago social de acuerdo a la clasificación 2010 / Total de población 2010 que habitaba en localidades de alto y muy alto rezago social) /(Recursos que reciben los municipios del FISM en el presente ejercicio fiscal / Total de la población 2010 que habitaba en todos los municipios que reciben recursos del FISM)</t>
  </si>
  <si>
    <t>Porcentaje</t>
  </si>
  <si>
    <t>Estratégico-Eficacia-Anual</t>
  </si>
  <si>
    <t>N/A</t>
  </si>
  <si>
    <t>Administración Pública Federal</t>
  </si>
  <si>
    <t/>
  </si>
  <si>
    <t xml:space="preserve">Porcentaje de municipios que mejoraron su grado de Rezago Social, al pasar de Muy Alto a Alto </t>
  </si>
  <si>
    <t>(Número de municipios que en 2010 estaban catalogados como de Muy Alto Rezago Social pero que en 2015 pasaron a un nivel Alto de Rezago Social / Total de municipios considerados en 2010  con Muy Alto Rezago Social)* 100</t>
  </si>
  <si>
    <t>Estratégico-Eficacia-Quinquenal</t>
  </si>
  <si>
    <t>Propósito</t>
  </si>
  <si>
    <t>Las localidades con alto o muy alto nivel de rezago social y las Zonas de Atención Prioritaria son atendidas en forma preferente, con proyectos de servicios básicos, calidad y espacios de la vivienda, urbanización, educación, salud, infraestructura productiva y asistencia social</t>
  </si>
  <si>
    <t>Porcentaje de localidades con alto o muy alto nivel de rezago social y/o localidades en ZAP rural  y/o que contiene una ZAP urbana que cuentan con proyecto de inversión financiado por FAIS respecto del total de localidades que cuentan con inversión FAIS</t>
  </si>
  <si>
    <t>(Número de localidades con alto o muy alto nivel de rezago social y/o que pertenecen a las Zonas de Atención Prioritaria que cuentan con proyecto de inversión financiado por FAIS en el ejercicio fiscal corriente/Número total de localidades que cuentan con inversión FAIS)*100</t>
  </si>
  <si>
    <t>Porcentaje de recursos del FAIS que se destinan a proyectos de contribución directa respecto del total de recursos invertidos por el FAIS</t>
  </si>
  <si>
    <t>(Monto de recursos en pesos destinado a proyectos de incidencia directa/Monto total de recursos en pesos invertidos por el FAIS)*100</t>
  </si>
  <si>
    <t>Componente</t>
  </si>
  <si>
    <t>Proyectos financiados de infraestructura de servicios básicos en la vivienda</t>
  </si>
  <si>
    <t>Porcentaje de proyectos de servicios básicos en la vivienda de contribución directa financiados respecto del total de proyectos financiados con recursos del FAIS</t>
  </si>
  <si>
    <t>(Número de proyectos de servicios básicos en la vivienda de contribución directa financiados por el FAIS en el ejercicio fiscal corriente/Número total de proyectos financiados con recursos del FAIS en el ejercicio fiscal corriente)*100</t>
  </si>
  <si>
    <t>Gestión-Eficacia-Semestral</t>
  </si>
  <si>
    <t>Porcentaje de proyectos de servicios básicos en la vivienda complementarios o de contribución indirecta financiados respecto del total de proyectos financiados con recursos del FAIS</t>
  </si>
  <si>
    <t>(Número de proyectos de servicios básicos en la vivienda complementarios o de contribución indirecta financiados por el FAIS en el ejercicio fiscal corriente/Número total de proyectos financiados con recursos del FAIS en el ejercicio fiscal corriente)*100</t>
  </si>
  <si>
    <t>Proyectos financiados de infraestructura para la calidad y espacios de la vivienda</t>
  </si>
  <si>
    <t>Porcentaje de proyectos de calidad y espacios de la vivienda de contribución directa financiados respecto del total de proyectos financiados con recursos del FAIS</t>
  </si>
  <si>
    <t>(Número de proyectos de calidad y espacios en la vivienda de contribución directa financiados por el FAIS en el ejercicio fiscal corriente/Número total de proyectos financiados con recursos del FAIS en el ejercicio fiscal corriente)*100</t>
  </si>
  <si>
    <t>Proyectos financiados de infraestructura del sector educativo</t>
  </si>
  <si>
    <t>Porcentaje de proyectos de infraestructura del sector educativo de contribución directa financiados respecto del total de proyectos financiados con recursos del FAIS</t>
  </si>
  <si>
    <t>(Número de proyectos de infraestructura del sector educativo  de contribución directa financiados por el FAIS en el ejercicio fiscal corriente/Número total de proyectos financiados con recursos del FAIS en el ejercicio fiscal corriente)*100</t>
  </si>
  <si>
    <t>Porcentaje de proyectos de infraestructura del sector educativo complementarios o de contribución indirecta financiados respecto del total de proyectos financiados con recursos del FAIS</t>
  </si>
  <si>
    <t>(Número de proyectos de infraestructura del sector educativo  complementarios o de contribución indirecta financiados por el FAIS en el ejercicio fiscal corriente/Número total de proyectos financiados con recursos del FAIS en el ejercicio fiscal corriente)*100</t>
  </si>
  <si>
    <t>Proyectos financiados de infraestructura del sector salud</t>
  </si>
  <si>
    <t>Porcentaje de proyectos de infraestructura del sector salud de contribución directa financiados respecto del total de proyectos finaciados con recursos del FAIS</t>
  </si>
  <si>
    <t>(Número de proyectos de infraestructura del sector salud  de contribución directa financiados por el FAIS en el ejercicio fiscal corriente/Número total de proyectos financiados con recursos del FAIS en el ejercicio fiscal corriente)*100</t>
  </si>
  <si>
    <t>Proyectos financiados de infraestructura para la alimentación</t>
  </si>
  <si>
    <t>Porcentaje de proyectos de infraestructura para la alimentación financiados respecto del total de proyectos finaciados con recursos del FAIS</t>
  </si>
  <si>
    <t>(Número de proyectos de infraestructura para la alimentación financiados por el FAIS en el ejercicio fiscal corriente/Número total de proyectos financiados con recursos del FAIS en el ejercicio fiscal corriente)*100</t>
  </si>
  <si>
    <t>Proyectos financiados de infraestructura para la urbanización</t>
  </si>
  <si>
    <t>Porcentaje de proyectos de urbanización financiados respecto del total de proyectos financiados con recursos del FAIS</t>
  </si>
  <si>
    <t>(Número de proyectos de urbanización  financiados por el FAIS en el ejercicio fiscal corriente/Número total de proyectos financiados con recursos del FAIS en el ejercicio fiscal corriente)*100</t>
  </si>
  <si>
    <t>Porcentaje de proyectos de caminos rurales financiados respecto del total de proyectos finaciados con recursos del FAIS</t>
  </si>
  <si>
    <t>(Número de proyectos de caminos rurales  financiados por el FAIS en el ejercicio fiscal corriente/Número total de proyectos financiados con recursos del FAIS en el ejercicio fiscal corriente)*100</t>
  </si>
  <si>
    <t>Otros Proyectos financiados</t>
  </si>
  <si>
    <t>Porcentaje de otros proyectos financiados respecto del total de proyectos financiados con recursos del FAIS</t>
  </si>
  <si>
    <t>(Número de otros proyectos de financiados por el FAIS en el ejercicio fiscal corriente/Número total de proyectos financiados con recursos del FAIS en el ejercicio fiscal corriente)*100</t>
  </si>
  <si>
    <t>Actividad</t>
  </si>
  <si>
    <t>Capacitación a municipios</t>
  </si>
  <si>
    <t>Porcentaje de municipios capacitados sobre el FAIS respecto del total de municipios del país</t>
  </si>
  <si>
    <t>(Número de municipios capacitados sobre el FAIS en el ejercicio fiscal correspondiente / Total municipios del país )*100</t>
  </si>
  <si>
    <t>Gestión-Eficacia-Trimestral</t>
  </si>
  <si>
    <t>Registro en la Matriz de Inversión para el Desarrollo Social</t>
  </si>
  <si>
    <t>Porcentaje de municipios que reportan MIDS  respecto del total de municipios del país</t>
  </si>
  <si>
    <t>(Número de municipios que reportan MIDS en la página electrónica de la SEDESOL/Total de municipios del país)*100</t>
  </si>
  <si>
    <t>Registro de proyectos de infraestructura de servicios básicos en la vivienda</t>
  </si>
  <si>
    <t xml:space="preserve">Número de proyectos registrados en el SFU de infraestructura de servicios básicos en la vivienda  </t>
  </si>
  <si>
    <t>Sumatoria de proyectos registrados en el SFU de infraestructura de servicios básicos en la vivienda</t>
  </si>
  <si>
    <t>Proyecto</t>
  </si>
  <si>
    <t>Estatal</t>
  </si>
  <si>
    <t>Registro de proyectos de infraestructura para la calidad y espacios de la vivienda</t>
  </si>
  <si>
    <t xml:space="preserve">Número de proyectos registrados en el SFU de infraestructura para la calidad y espacios de la vivienda </t>
  </si>
  <si>
    <t>Sumatoria de proyectos registrados en el SFU de infraestructura para la calidad y espacios de la vivienda</t>
  </si>
  <si>
    <t>Registro de proyectos de infraestructura para la educación</t>
  </si>
  <si>
    <t>Número de Proyectos registrados en el SFU de infraestructura para la educación</t>
  </si>
  <si>
    <t>Sumatoria de Proyectos registrados en el SFU de infraestructura para la educación</t>
  </si>
  <si>
    <t>Registro de proyectos de infraestructura para la salud</t>
  </si>
  <si>
    <t>Número de proyectos registrados en el SFU de infraestructura para la salud</t>
  </si>
  <si>
    <t>Sumatoria de proyectos registrados en el SFU de infraestructura para la salud</t>
  </si>
  <si>
    <t>Registro de proyectos de infraestructura para la alimentación</t>
  </si>
  <si>
    <t>Número de proyectos registrados en el SFU de infraestructura para la alimentación</t>
  </si>
  <si>
    <t>Sumatoria de proyectos registrados en el SFU de infraestructura para la alimentación</t>
  </si>
  <si>
    <t>Registro de proyectos de infraestructura para la urbanización</t>
  </si>
  <si>
    <t>Número de proyectos registrados en el SFU de infraestructura para la urbanización</t>
  </si>
  <si>
    <t>Sumatoria de proyectos registrados en el SFU de infraestructura para la urbanización</t>
  </si>
  <si>
    <t>Municipal</t>
  </si>
  <si>
    <t>Número de proyectos registrados en el SFU de caminos rurale</t>
  </si>
  <si>
    <t>Sumatoria de proyectos registrados en el SFU de caminos rurales</t>
  </si>
  <si>
    <t>Registro de otros proyectos</t>
  </si>
  <si>
    <t>Número de otros proyectos registrados en el SFU</t>
  </si>
  <si>
    <t>Sumatoria del número de otros proyectos registrados en el SFU</t>
  </si>
  <si>
    <t>Seguimiento de proyectos</t>
  </si>
  <si>
    <t>Porcentaje de municipios que reportan en el SFU respecto del total de municipios del país</t>
  </si>
  <si>
    <t>(Número de municipios que reportan en el SFU/Número total del país)*100</t>
  </si>
  <si>
    <t>PRESUPUESTO</t>
  </si>
  <si>
    <t>Meta anual</t>
  </si>
  <si>
    <t>Meta al periodo</t>
  </si>
  <si>
    <t>Pagado al periodo</t>
  </si>
  <si>
    <t>Avance %</t>
  </si>
  <si>
    <t>Millones de pesos</t>
  </si>
  <si>
    <t>Al periodo</t>
  </si>
  <si>
    <t>PRESUPUESTO ORIGINAL</t>
  </si>
  <si>
    <t>PRESUPUESTO MODIFICADO</t>
  </si>
  <si>
    <t>Justificación de diferencia de avances con respecto a las metas programadas</t>
  </si>
  <si>
    <t xml:space="preserve">Indicadores con frecuencia de medición cuatrimestral, semestral, anual o con un periodo mayor de tiempo. 
Estos indicadores no registraron información ni justificación, debido a que lo harán de conformidad con la frecuencia de medición con la que programaron sus metas. </t>
  </si>
  <si>
    <r>
      <t xml:space="preserve">Inversión per cápita del Fondo para la Infraestructura Social Municipal (FISM) en localidades con alto y muy alto rezago social.
</t>
    </r>
    <r>
      <rPr>
        <sz val="10"/>
        <rFont val="Soberana Sans"/>
        <family val="2"/>
      </rPr>
      <t>Sin información</t>
    </r>
  </si>
  <si>
    <r>
      <t xml:space="preserve">Porcentaje de municipios que mejoraron su grado de Rezago Social, al pasar de Muy Alto a Alto 
</t>
    </r>
    <r>
      <rPr>
        <sz val="10"/>
        <rFont val="Soberana Sans"/>
        <family val="2"/>
      </rPr>
      <t>Sin información</t>
    </r>
  </si>
  <si>
    <r>
      <t xml:space="preserve">Porcentaje de localidades con alto o muy alto nivel de rezago social y/o localidades en ZAP rural  y/o que contiene una ZAP urbana que cuentan con proyecto de inversión financiado por FAIS respecto del total de localidades que cuentan con inversión FAIS
</t>
    </r>
    <r>
      <rPr>
        <sz val="10"/>
        <rFont val="Soberana Sans"/>
        <family val="2"/>
      </rPr>
      <t>Sin información</t>
    </r>
  </si>
  <si>
    <r>
      <t xml:space="preserve">Porcentaje de recursos del FAIS que se destinan a proyectos de contribución directa respecto del total de recursos invertidos por el FAIS
</t>
    </r>
    <r>
      <rPr>
        <sz val="10"/>
        <rFont val="Soberana Sans"/>
        <family val="2"/>
      </rPr>
      <t>Sin información</t>
    </r>
  </si>
  <si>
    <r>
      <t xml:space="preserve">Porcentaje de proyectos de servicios básicos en la vivienda de contribución directa financiados respecto del total de proyectos financiados con recursos del FAIS
</t>
    </r>
    <r>
      <rPr>
        <sz val="10"/>
        <rFont val="Soberana Sans"/>
        <family val="2"/>
      </rPr>
      <t>Sin información</t>
    </r>
  </si>
  <si>
    <r>
      <t xml:space="preserve">Porcentaje de proyectos de servicios básicos en la vivienda complementarios o de contribución indirecta financiados respecto del total de proyectos financiados con recursos del FAIS
</t>
    </r>
    <r>
      <rPr>
        <sz val="10"/>
        <rFont val="Soberana Sans"/>
        <family val="2"/>
      </rPr>
      <t>Sin información</t>
    </r>
  </si>
  <si>
    <r>
      <t xml:space="preserve">Porcentaje de proyectos de calidad y espacios de la vivienda de contribución directa financiados respecto del total de proyectos financiados con recursos del FAIS
</t>
    </r>
    <r>
      <rPr>
        <sz val="10"/>
        <rFont val="Soberana Sans"/>
        <family val="2"/>
      </rPr>
      <t>Sin información</t>
    </r>
  </si>
  <si>
    <r>
      <t xml:space="preserve">Porcentaje de proyectos de infraestructura del sector educativo de contribución directa financiados respecto del total de proyectos financiados con recursos del FAIS
</t>
    </r>
    <r>
      <rPr>
        <sz val="10"/>
        <rFont val="Soberana Sans"/>
        <family val="2"/>
      </rPr>
      <t>Sin información</t>
    </r>
  </si>
  <si>
    <r>
      <t xml:space="preserve">Porcentaje de proyectos de infraestructura del sector educativo complementarios o de contribución indirecta financiados respecto del total de proyectos financiados con recursos del FAIS
</t>
    </r>
    <r>
      <rPr>
        <sz val="10"/>
        <rFont val="Soberana Sans"/>
        <family val="2"/>
      </rPr>
      <t>Sin información</t>
    </r>
  </si>
  <si>
    <r>
      <t xml:space="preserve">Porcentaje de proyectos de infraestructura del sector salud de contribución directa financiados respecto del total de proyectos finaciados con recursos del FAIS
</t>
    </r>
    <r>
      <rPr>
        <sz val="10"/>
        <rFont val="Soberana Sans"/>
        <family val="2"/>
      </rPr>
      <t>Sin información</t>
    </r>
  </si>
  <si>
    <r>
      <t xml:space="preserve">Porcentaje de proyectos de infraestructura para la alimentación financiados respecto del total de proyectos finaciados con recursos del FAIS
</t>
    </r>
    <r>
      <rPr>
        <sz val="10"/>
        <rFont val="Soberana Sans"/>
        <family val="2"/>
      </rPr>
      <t>Sin información</t>
    </r>
  </si>
  <si>
    <r>
      <t xml:space="preserve">Porcentaje de proyectos de urbanización financiados respecto del total de proyectos financiados con recursos del FAIS
</t>
    </r>
    <r>
      <rPr>
        <sz val="10"/>
        <rFont val="Soberana Sans"/>
        <family val="2"/>
      </rPr>
      <t>Sin información</t>
    </r>
  </si>
  <si>
    <r>
      <t xml:space="preserve">Porcentaje de proyectos de caminos rurales financiados respecto del total de proyectos finaciados con recursos del FAIS
</t>
    </r>
    <r>
      <rPr>
        <sz val="10"/>
        <rFont val="Soberana Sans"/>
        <family val="2"/>
      </rPr>
      <t>Sin información</t>
    </r>
  </si>
  <si>
    <r>
      <t xml:space="preserve">Porcentaje de otros proyectos financiados respecto del total de proyectos financiados con recursos del FAIS
</t>
    </r>
    <r>
      <rPr>
        <sz val="10"/>
        <rFont val="Soberana Sans"/>
        <family val="2"/>
      </rPr>
      <t>Sin información</t>
    </r>
  </si>
  <si>
    <r>
      <t xml:space="preserve">Porcentaje de municipios capacitados sobre el FAIS respecto del total de municipios del país
</t>
    </r>
    <r>
      <rPr>
        <sz val="10"/>
        <rFont val="Soberana Sans"/>
        <family val="2"/>
      </rPr>
      <t xml:space="preserve">    Causa: A pesar de las diversas convocatorias emitidas por la coordinación del Fondo, aún existen municipios que no han asistido a los talleres y actividades de capacitación.  Durante el último trimestre del año, se intensificarán las capacitaciones con el objeto de alcanzar la meta de este indicador. Efectos:  Otros Motivos: </t>
    </r>
  </si>
  <si>
    <r>
      <t xml:space="preserve">Porcentaje de municipios que reportan MIDS  respecto del total de municipios del país
</t>
    </r>
    <r>
      <rPr>
        <sz val="10"/>
        <rFont val="Soberana Sans"/>
        <family val="2"/>
      </rPr>
      <t>Sin información</t>
    </r>
  </si>
  <si>
    <r>
      <t xml:space="preserve">Número de proyectos registrados en el SFU de infraestructura de servicios básicos en la vivienda  
</t>
    </r>
    <r>
      <rPr>
        <sz val="10"/>
        <rFont val="Soberana Sans"/>
        <family val="2"/>
      </rPr>
      <t>Sin información</t>
    </r>
  </si>
  <si>
    <r>
      <t xml:space="preserve">Número de proyectos registrados en el SFU de infraestructura para la calidad y espacios de la vivienda 
</t>
    </r>
    <r>
      <rPr>
        <sz val="10"/>
        <rFont val="Soberana Sans"/>
        <family val="2"/>
      </rPr>
      <t>Sin información</t>
    </r>
  </si>
  <si>
    <r>
      <t xml:space="preserve">Número de Proyectos registrados en el SFU de infraestructura para la educación
</t>
    </r>
    <r>
      <rPr>
        <sz val="10"/>
        <rFont val="Soberana Sans"/>
        <family val="2"/>
      </rPr>
      <t>Sin información</t>
    </r>
  </si>
  <si>
    <r>
      <t xml:space="preserve">Número de proyectos registrados en el SFU de infraestructura para la salud
</t>
    </r>
    <r>
      <rPr>
        <sz val="10"/>
        <rFont val="Soberana Sans"/>
        <family val="2"/>
      </rPr>
      <t>Sin información</t>
    </r>
  </si>
  <si>
    <r>
      <t xml:space="preserve">Número de proyectos registrados en el SFU de infraestructura para la alimentación
</t>
    </r>
    <r>
      <rPr>
        <sz val="10"/>
        <rFont val="Soberana Sans"/>
        <family val="2"/>
      </rPr>
      <t>Sin información</t>
    </r>
  </si>
  <si>
    <r>
      <t xml:space="preserve">Número de proyectos registrados en el SFU de infraestructura para la urbanización
</t>
    </r>
    <r>
      <rPr>
        <sz val="10"/>
        <rFont val="Soberana Sans"/>
        <family val="2"/>
      </rPr>
      <t>Sin información</t>
    </r>
  </si>
  <si>
    <r>
      <t xml:space="preserve">Número de proyectos registrados en el SFU de caminos rurale
</t>
    </r>
    <r>
      <rPr>
        <sz val="10"/>
        <rFont val="Soberana Sans"/>
        <family val="2"/>
      </rPr>
      <t>Sin información</t>
    </r>
  </si>
  <si>
    <r>
      <t xml:space="preserve">Número de otros proyectos registrados en el SFU
</t>
    </r>
    <r>
      <rPr>
        <sz val="10"/>
        <rFont val="Soberana Sans"/>
        <family val="2"/>
      </rPr>
      <t>Sin información</t>
    </r>
  </si>
  <si>
    <r>
      <t xml:space="preserve">Porcentaje de municipios que reportan en el SFU respecto del total de municipios del país
</t>
    </r>
    <r>
      <rPr>
        <sz val="10"/>
        <rFont val="Soberana Sans"/>
        <family val="2"/>
      </rPr>
      <t xml:space="preserve">    Causa: Durante las jornadas de capacitación permanente que lleva a cabo la coordinación del FAIS, se incluyen diversos temas relacionados con la importancia de registrar información en el Sistema de Formato Único en lo que corresponde a los recursos financiados con recursos de este fondo.  Durante tales capacitaciones, los municipios han manifestado encontrarse aún en la etpa de programación por lo que aún no registran en el Sistema de Formato Único.  En lo que resta del año se intensificarán las tareas de capacitación con el objetivo de elevar la meta alcanzada de este indicador. Efectos:  Otros Motivos: </t>
    </r>
  </si>
  <si>
    <t>Informes sobre la Situación Económica, las Finanzas Públicas y la Deuda Pública</t>
  </si>
  <si>
    <t>Nacional</t>
  </si>
  <si>
    <t>NaN</t>
  </si>
  <si>
    <t>20 - OAXACA</t>
  </si>
  <si>
    <r>
      <t xml:space="preserve">Número de proyectos registrados en el SFU de infraestructura de servicios básicos en la vivienda  
</t>
    </r>
    <r>
      <rPr>
        <sz val="10"/>
        <rFont val="Soberana Sans"/>
        <family val="2"/>
      </rPr>
      <t xml:space="preserve">20 - OAXACA  NINGUNA
</t>
    </r>
  </si>
  <si>
    <r>
      <t xml:space="preserve">Número de proyectos registrados en el SFU de infraestructura para la calidad y espacios de la vivienda 
</t>
    </r>
    <r>
      <rPr>
        <sz val="10"/>
        <rFont val="Soberana Sans"/>
        <family val="2"/>
      </rPr>
      <t xml:space="preserve">20 - OAXACA  NINGUNA
</t>
    </r>
  </si>
  <si>
    <r>
      <t xml:space="preserve">Número de Proyectos registrados en el SFU de infraestructura para la educación
</t>
    </r>
    <r>
      <rPr>
        <sz val="10"/>
        <rFont val="Soberana Sans"/>
        <family val="2"/>
      </rPr>
      <t xml:space="preserve">20 - OAXACA  NINGUNA
</t>
    </r>
  </si>
  <si>
    <r>
      <t xml:space="preserve">Número de proyectos registrados en el SFU de infraestructura para la salud
</t>
    </r>
    <r>
      <rPr>
        <sz val="10"/>
        <rFont val="Soberana Sans"/>
        <family val="2"/>
      </rPr>
      <t xml:space="preserve">20 - OAXACA  NINGUNA
</t>
    </r>
  </si>
  <si>
    <r>
      <t xml:space="preserve">Número de proyectos registrados en el SFU de infraestructura para la alimentación
</t>
    </r>
    <r>
      <rPr>
        <sz val="10"/>
        <rFont val="Soberana Sans"/>
        <family val="2"/>
      </rPr>
      <t xml:space="preserve">20 - OAXACA  NINGUNA
</t>
    </r>
  </si>
  <si>
    <r>
      <t xml:space="preserve">Número de proyectos registrados en el SFU de infraestructura para la urbanización
</t>
    </r>
    <r>
      <rPr>
        <sz val="10"/>
        <rFont val="Soberana Sans"/>
        <family val="2"/>
      </rPr>
      <t xml:space="preserve">20 - OAXACA  QUE LOS CUIDADANOS DEL MUNICIPIO DE SAN VICENTE LACHIXIO CUENTE CON UN MEJOR SERVICIO DE ENERGIA ELECTRICA 
20 - OAXACA  NO SE A CONTRATADO CONINGUNA CONSTRUCTORA Y TAMPOCO SE A COMENZADO NINGUNA OBRA 
20 - OAXACA  OBRAS PRIORIZADAS 93
20 - OAXACA  SE HAN EJECUTADO 2 OBRAS DE R.D. DE ENERGIA ELECTRICA 
20 - OAXACA  8
20 - OAXACA  este numero representa el procentaje del total invertido en obra publica del fondo 3 por concepto de urbanizacion 
20 - OAXACA  obra de electrificacion
20 - OAXACA  6
20 - OAXACA  JUSTIFICACION DE LAS METAS
20 - OAXACA  S/1
20 - OAXACA  OBRAS EN PROCESO
20 - OAXACA  DE LAS 5 METAS PLANEADAS PARA ESTE TRIMESTE SOLO SE ALCANZARON 2 AL 100%
20 - OAXACA  HASTA EL TERCER TRIMESTRE EL H AYUNTAMIENTO HA EJERCIDO EL IMPORTE DE $ 246,547.00 DEL TECHO FINANCIERO DEL FONDO III YA QUE ESTE MISMO ES MUY LIMITADO ASCENDIENDO A $ 1,500,000.00 MOTIVO POR EL CUAL SE ESPERA LA AUTORIZACION DE PROYECTOS GESTIONADOS PARA MEZCLA DE RECURSOS EN LOS RUBROS DE AGUA POTABLE, ELECTRIFICACION, VIVIENDA ENTRE OTRAS CON LA FINALIDAD DE AMPLIAR LAS METAS QUE COMBATE AL REZAGO SOCIAL EN ZONAS MARGINADAS DE LA COMUNIDAD.
20 - OAXACA  S/J
20 - OAXACA  NINGUNA
20 - OAXACA  Inicio de temporada de lluvias
20 - OAXACA  ACTUALMENTE SON 8 OBRAS LAS QUE SE ESTAN REALIZANDO 
20 - OAXACA  la meta alcanzada corresponde a la ejecucion de 2 obras, una terminada al 100% y la otra en proceso.
20 - OAXACA  la meta alcanzada corresponde a la ejecución de 9 obras de las cuales algunas se encuentran en proceso y otras terminadas, por lo tanto aparece el 60
20 - OAXACA  EL MOTIVO EL CUAL NO SE HA PODIDO ALCANZAR LA META PROPUESTA, ES POR LA FALTA DE RECURSO DEL RAMO 33 FONDO III, PARA LA EJECUCION DE OBRAS EN BENEFICIO DE LOS CIUDADANOS.
20 - OAXACA  OBRAS DE ELECTRIFICACION Y PAVIMENTACION DE CALLE
20 - OAXACA  OBRA ENTREGADA (AMPLIACION DE LA RED DE ENERGIA ELECTRICA ) 
20 - OAXACA  
20 - OAXACA  
20 - OAXACA  
20 - OAXACA  
20 - OAXACA  
20 - OAXACA  
20 - OAXACA  
20 - OAXACA  
20 - OAXACA  
20 - OAXACA  
20 - OAXACA  
20 - OAXACA  
20 - OAXACA  
20 - OAXACA  
20 - OAXACA  
20 - OAXACA  
20 - OAXACA  
20 - OAXACA  
20 - OAXACA  
20 - OAXACA  
20 - OAXACA  
20 - OAXACA  
20 - OAXACA  
20 - OAXACA  
20 - OAXACA  
20 - OAXACA  
20 - OAXACA  
20 - OAXACA  
20 - OAXACA  
</t>
    </r>
  </si>
  <si>
    <r>
      <t xml:space="preserve">Número de proyectos registrados en el SFU de caminos rurale
</t>
    </r>
    <r>
      <rPr>
        <sz val="10"/>
        <rFont val="Soberana Sans"/>
        <family val="2"/>
      </rPr>
      <t xml:space="preserve">20 - OAXACA  20 OBRAS PRIORIZADAS
20 - OAXACA  
20 - OAXACA  2
20 - OAXACA  
20 - OAXACA  NO SE ESTAN EJECUTANDO REHABILITACIONES DE CAMINOS RURALES CON EL RAMO 33 FONDO III
20 - OAXACA  NO SE ESTAN REALIZANDO OBRAS DE CAMINOS RURALES
20 - OAXACA  SE REALIZO LA OBRA PRIORIZADA
20 - OAXACA  NO SE PRIORIZARON OBRAS CON EL FONDO PARA CAMINOS RURALES
20 - OAXACA  este numero representa el porcentaje invertido en obra publica del fondo 3 por concepto de caminos rurales
20 - OAXACA  NO HAY OBRAS DE CAMINOS EJECUTANDOSE
20 - OAXACA  2
20 - OAXACA  NINGUNA
20 - OAXACA  la meta alcanzada corresponde a la ejecución de 2 obras, la cual una ya esta terminada y la otra se encuentra en proceso.
20 - OAXACA  JUSTIFICACION DE MATAS
20 - OAXACA  
20 - OAXACA  
20 - OAXACA  
20 - OAXACA  
20 - OAXACA  
20 - OAXACA  
20 - OAXACA  
20 - OAXACA  
20 - OAXACA  
20 - OAXACA  
20 - OAXACA  
20 - OAXACA  
20 - OAXACA  
</t>
    </r>
  </si>
  <si>
    <r>
      <t xml:space="preserve">Número de otros proyectos registrados en el SFU
</t>
    </r>
    <r>
      <rPr>
        <sz val="10"/>
        <rFont val="Soberana Sans"/>
        <family val="2"/>
      </rPr>
      <t xml:space="preserve">20 - OAXACA  ELABORACION DE PROYECTOS EJECUTIVOS DE OBRA 
20 - OAXACA  NINGUNA
20 - OAXACA  HASTA ESTE TRIMESTRE SE LLEVA UN 75%
20 - OAXACA  35 OBRAS PRIORIZADAS
20 - OAXACA  0
20 - OAXACA  JUSTIFICACION DE METAS
20 - OAXACA  HASTA  EL MOMENTO  EL MUNICIPIO LLEVA EL 50 %
20 - OAXACA  5 OBRAS DE AGUA POTABLE, 1 DE ELECTRIFICACION, 1 DE DRENAJE, 1 DE PAVIMENTACION, 1 ASESORIA TECNICA, 1 REHABILITACION DE AREAS VERDES,1 REMODELACION DE JARDIN Y CONSTRUCCION DE GRADAS
20 - OAXACA  HASTA EL MOMENTO EL H AYUNTAMIENTO HA EJERCIDO EL IMPORTE DE $ 246,547.00 DEL TECHO FINANCIERO DEL FONDO III YA QUE ESTE MISMO ES MUY LIMITADO ASCENDIENDO A $ 1,500,000.00 MOTIVO POR EL CUAL SE ESPERA LA AUTORIZACION DE PROYECTOS GESTIONADOS PARA MEZCLA DE RECURSOS EN LOS RUBROS DE AGUA POTABLE, ELECTRIFICACION, VIVIENDA ENTRE OTRAS CON LA FINALIDAD DE AMPLIAR LAS METAS QUE COMBATE AL REZAGO SOCIAL EN ZONAS MARGINADAS DE LA COMUNIDAD.
20 - OAXACA  A UN NO SE A INICIADO LA OBRA 
20 - OAXACA  0
20 - OAXACA  OBRAS EN PROCESO
20 - OAXACA  EN ESTE TRIMESTRE SOLO SE REALIZARON OBRAS DE FONDO III DIRECTAS
20 - OAXACA  
20 - OAXACA  
20 - OAXACA  
20 - OAXACA  
20 - OAXACA  
20 - OAXACA  
20 - OAXACA  
20 - OAXACA  
20 - OAXACA  
20 - OAXACA  
20 - OAXACA  
20 - OAXACA  
20 - OAXACA  
20 - OAXACA  
20 - OAXACA  
20 - OAXACA  
20 - OAXACA  
20 - OAXACA  
20 - OAXACA  
</t>
    </r>
  </si>
  <si>
    <t>20-OAXACA</t>
  </si>
  <si>
    <t>0 - COBERTURA ESTATAL</t>
  </si>
  <si>
    <t>535 - SAN VICENTE LACHIXÍO</t>
  </si>
  <si>
    <t>419 - SANTA MARÍA JALTIANGUIS</t>
  </si>
  <si>
    <t>67 - OAXACA DE JUÁREZ</t>
  </si>
  <si>
    <t>242 - SAN MARTÍN PERAS</t>
  </si>
  <si>
    <t>190 - SAN JUAN COTZOCÓN</t>
  </si>
  <si>
    <t>466 - SANTIAGO IXTAYUTLA</t>
  </si>
  <si>
    <t>477 - SANTIAGO MINAS</t>
  </si>
  <si>
    <t>207 - SAN JUAN MAZATLÁN</t>
  </si>
  <si>
    <t>376 - SANTA CRUZ DE BRAVO</t>
  </si>
  <si>
    <t>194 - SAN JUAN DEL RÍO</t>
  </si>
  <si>
    <t>261 - SAN MIGUEL AMATITLÁN</t>
  </si>
  <si>
    <t>449 - SANTA MARÍA ZOQUITLÁN</t>
  </si>
  <si>
    <t>314 - SAN PEDRO JUCHATENGO</t>
  </si>
  <si>
    <t>297 - SAN PABLO TIJALTEPEC</t>
  </si>
  <si>
    <t>364 - SANTA CATARINA JUQUILA</t>
  </si>
  <si>
    <t>298 - SAN PABLO VILLA DE MITLA</t>
  </si>
  <si>
    <t>310 - SAN PEDRO IXTLAHUACA</t>
  </si>
  <si>
    <t>22 - COSOLTEPEC</t>
  </si>
  <si>
    <t>352 - SAN SIMÓN ZAHUATLÁN</t>
  </si>
  <si>
    <t>479 - SANTIAGO NEJAPILLA</t>
  </si>
  <si>
    <t>26 - CHALCATONGO DE HIDALGO</t>
  </si>
  <si>
    <t>453 - SANTIAGO ASTATA</t>
  </si>
  <si>
    <t>550 - SAN JERÓNIMO TLACOCHAHUAYA</t>
  </si>
  <si>
    <t>17 - LA COMPAÑÍA</t>
  </si>
  <si>
    <t>422 - SANTA MARÍA NATIVITAS</t>
  </si>
  <si>
    <t>96 - SAN ANDRÉS SINAXTLA</t>
  </si>
  <si>
    <t>277 - VILLA SOLA DE VEGA</t>
  </si>
  <si>
    <t>445 - SANTA MARÍA YOSOYÚA</t>
  </si>
  <si>
    <t>522 - SANTO DOMINGO XAGACÍA</t>
  </si>
  <si>
    <t>417 - SANTA MARÍA JACATEPEC</t>
  </si>
  <si>
    <t>464 - SANTIAGO IHUITLÁN PLUMAS</t>
  </si>
  <si>
    <t>333 - SAN PEDRO TOTOLAPA</t>
  </si>
  <si>
    <t>219 - SAN JUAN TEITIPAC</t>
  </si>
  <si>
    <t>235 - SAN LUIS AMATLÁN</t>
  </si>
  <si>
    <t>60 - MIXISTLÁN DE LA REFORMA</t>
  </si>
  <si>
    <t>560 - VILLA DÍAZ ORDAZ</t>
  </si>
  <si>
    <t>150 - SAN FRANCISCO TELIXTLAHUACA</t>
  </si>
  <si>
    <t>124 - SAN BLAS ATEMPA</t>
  </si>
  <si>
    <t>149 - SAN FRANCISCO SOLA</t>
  </si>
  <si>
    <t>506 - SANTO DOMINGO ALBARRADAS</t>
  </si>
  <si>
    <t>224 - SAN JUAN YUCUITA</t>
  </si>
  <si>
    <t>393 - SANTA LUCÍA OCOTLÁN</t>
  </si>
  <si>
    <t>526 - SANTOS REYES NOPALA</t>
  </si>
  <si>
    <t>272 - SAN MIGUEL PANIXTLAHUACA</t>
  </si>
  <si>
    <t>551 - TLACOLULA DE MATAMOROS</t>
  </si>
  <si>
    <t>394 - SANTA MARÍA ALOTEPEC</t>
  </si>
  <si>
    <t>549 - TEZOATLÁN DE SEGURA Y LUNA</t>
  </si>
  <si>
    <t>324 - SAN PEDRO POCHUTLA</t>
  </si>
  <si>
    <t>465 - SANTIAGO IXCUINTEPEC</t>
  </si>
  <si>
    <t>152 - SAN FRANCISCO TLAPANCINGO</t>
  </si>
  <si>
    <t>203 - SAN JUAN LACHIGALLA</t>
  </si>
  <si>
    <t>524 - SANTO DOMINGO YODOHINO</t>
  </si>
  <si>
    <t>131 - SAN DIONISIO OCOTEPEC</t>
  </si>
  <si>
    <t>291 - SAN PABLO COATLÁN</t>
  </si>
  <si>
    <t>271 - SAN MIGUEL MIXTEPEC</t>
  </si>
  <si>
    <t>380 - SANTA CRUZ PAPALUTLA</t>
  </si>
  <si>
    <t>366 - SANTA CATARINA LOXICHA</t>
  </si>
  <si>
    <r>
      <t xml:space="preserve">Porcentaje de municipios capacitados sobre el FAIS respecto del total de municipios del país
</t>
    </r>
    <r>
      <rPr>
        <sz val="10"/>
        <rFont val="Soberana Sans"/>
        <family val="2"/>
      </rPr>
      <t xml:space="preserve">             Causa: A pesar de las diversas convocatorias emitidas por la coordinación del Fondo, aún existen municipios que no han asistido a los talleres y actividades de capacitación.  Durante el último trimestre del año, se intensificarán las capacitaciones con el objeto de alcanzar la meta de este indicador. Efectos:  Otros Motivos: </t>
    </r>
  </si>
  <si>
    <r>
      <t xml:space="preserve">Número de proyectos registrados en el SFU de infraestructura de servicios básicos en la vivienda  
</t>
    </r>
    <r>
      <rPr>
        <sz val="10"/>
        <rFont val="Soberana Sans"/>
        <family val="2"/>
      </rPr>
      <t xml:space="preserve">0 - COBERTURA ESTATAL  NINGUNA
</t>
    </r>
  </si>
  <si>
    <r>
      <t xml:space="preserve">Número de proyectos registrados en el SFU de infraestructura para la calidad y espacios de la vivienda 
</t>
    </r>
    <r>
      <rPr>
        <sz val="10"/>
        <rFont val="Soberana Sans"/>
        <family val="2"/>
      </rPr>
      <t xml:space="preserve">0 - COBERTURA ESTATAL  NINGUNA
</t>
    </r>
  </si>
  <si>
    <r>
      <t xml:space="preserve">Número de Proyectos registrados en el SFU de infraestructura para la educación
</t>
    </r>
    <r>
      <rPr>
        <sz val="10"/>
        <rFont val="Soberana Sans"/>
        <family val="2"/>
      </rPr>
      <t xml:space="preserve">0 - COBERTURA ESTATAL  NINGUNA
</t>
    </r>
  </si>
  <si>
    <r>
      <t xml:space="preserve">Número de proyectos registrados en el SFU de infraestructura para la salud
</t>
    </r>
    <r>
      <rPr>
        <sz val="10"/>
        <rFont val="Soberana Sans"/>
        <family val="2"/>
      </rPr>
      <t xml:space="preserve">0 - COBERTURA ESTATAL  NINGUNA
</t>
    </r>
  </si>
  <si>
    <r>
      <t xml:space="preserve">Número de proyectos registrados en el SFU de infraestructura para la alimentación
</t>
    </r>
    <r>
      <rPr>
        <sz val="10"/>
        <rFont val="Soberana Sans"/>
        <family val="2"/>
      </rPr>
      <t xml:space="preserve">0 - COBERTURA ESTATAL  NINGUNA
</t>
    </r>
  </si>
  <si>
    <r>
      <t xml:space="preserve">Número de proyectos registrados en el SFU de infraestructura para la urbanización
</t>
    </r>
    <r>
      <rPr>
        <sz val="10"/>
        <rFont val="Soberana Sans"/>
        <family val="2"/>
      </rPr>
      <t xml:space="preserve">535 - SAN VICENTE LACHIXÍO  QUE LOS CUIDADANOS DEL MUNICIPIO DE SAN VICENTE LACHIXIO CUENTE CON UN MEJOR SERVICIO DE ENERGIA ELECTRICA 
419 - SANTA MARÍA JALTIANGUIS  NO SE A CONTRATADO CONINGUNA CONSTRUCTORA Y TAMPOCO SE A COMENZADO NINGUNA OBRA 
67 - OAXACA DE JUÁREZ  OBRAS PRIORIZADAS 93
242 - SAN MARTÍN PERAS  SE HAN EJECUTADO 2 OBRAS DE R.D. DE ENERGIA ELECTRICA 
190 - SAN JUAN COTZOCÓN  8
466 - SANTIAGO IXTAYUTLA  este numero representa el procentaje del total invertido en obra publica del fondo 3 por concepto de urbanizacion 
477 - SANTIAGO MINAS  obra de electrificacion
207 - SAN JUAN MAZATLÁN  6
376 - SANTA CRUZ DE BRAVO  JUSTIFICACION DE LAS METAS
194 - SAN JUAN DEL RÍO  S/1
261 - SAN MIGUEL AMATITLÁN  OBRAS EN PROCESO
449 - SANTA MARÍA ZOQUITLÁN  DE LAS 5 METAS PLANEADAS PARA ESTE TRIMESTE SOLO SE ALCANZARON 2 AL 100%
314 - SAN PEDRO JUCHATENGO  HASTA EL TERCER TRIMESTRE EL H AYUNTAMIENTO HA EJERCIDO EL IMPORTE DE $ 246,547.00 DEL TECHO FINANCIERO DEL FONDO III YA QUE ESTE MISMO ES MUY LIMITADO ASCENDIENDO A $ 1,500,000.00 MOTIVO POR EL CUAL SE ESPERA LA AUTORIZACION DE PROYECTOS GESTIONADOS PARA MEZCLA DE RECURSOS EN LOS RUBROS DE AGUA POTABLE, ELECTRIFICACION, VIVIENDA ENTRE OTRAS CON LA FINALIDAD DE AMPLIAR LAS METAS QUE COMBATE AL REZAGO SOCIAL EN ZONAS MARGINADAS DE LA COMUNIDAD.
297 - SAN PABLO TIJALTEPEC  S/J
364 - SANTA CATARINA JUQUILA  NINGUNA
298 - SAN PABLO VILLA DE MITLA  Inicio de temporada de lluvias
310 - SAN PEDRO IXTLAHUACA  ACTUALMENTE SON 8 OBRAS LAS QUE SE ESTAN REALIZANDO 
22 - COSOLTEPEC  la meta alcanzada corresponde a la ejecucion de 2 obras, una terminada al 100% y la otra en proceso.
352 - SAN SIMÓN ZAHUATLÁN  la meta alcanzada corresponde a la ejecución de 9 obras de las cuales algunas se encuentran en proceso y otras terminadas, por lo tanto aparece el 60
479 - SANTIAGO NEJAPILLA  EL MOTIVO EL CUAL NO SE HA PODIDO ALCANZAR LA META PROPUESTA, ES POR LA FALTA DE RECURSO DEL RAMO 33 FONDO III, PARA LA EJECUCION DE OBRAS EN BENEFICIO DE LOS CIUDADANOS.
26 - CHALCATONGO DE HIDALGO  OBRAS DE ELECTRIFICACION Y PAVIMENTACION DE CALLE
453 - SANTIAGO ASTATA  OBRA ENTREGADA (AMPLIACION DE LA RED DE ENERGIA ELECTRICA ) 
550 - SAN JERÓNIMO TLACOCHAHUAYA  
17 - LA COMPAÑÍA  
422 - SANTA MARÍA NATIVITAS  
96 - SAN ANDRÉS SINAXTLA  
277 - VILLA SOLA DE VEGA  
445 - SANTA MARÍA YOSOYÚA  
522 - SANTO DOMINGO XAGACÍA  
417 - SANTA MARÍA JACATEPEC  
464 - SANTIAGO IHUITLÁN PLUMAS  
333 - SAN PEDRO TOTOLAPA  
219 - SAN JUAN TEITIPAC  
235 - SAN LUIS AMATLÁN  
60 - MIXISTLÁN DE LA REFORMA  
560 - VILLA DÍAZ ORDAZ  
150 - SAN FRANCISCO TELIXTLAHUACA  
124 - SAN BLAS ATEMPA  
149 - SAN FRANCISCO SOLA  
506 - SANTO DOMINGO ALBARRADAS  
224 - SAN JUAN YUCUITA  
393 - SANTA LUCÍA OCOTLÁN  
526 - SANTOS REYES NOPALA  
272 - SAN MIGUEL PANIXTLAHUACA  
551 - TLACOLULA DE MATAMOROS  
394 - SANTA MARÍA ALOTEPEC  
549 - TEZOATLÁN DE SEGURA Y LUNA  
324 - SAN PEDRO POCHUTLA  
465 - SANTIAGO IXCUINTEPEC  
152 - SAN FRANCISCO TLAPANCINGO  
203 - SAN JUAN LACHIGALLA  
</t>
    </r>
  </si>
  <si>
    <r>
      <t xml:space="preserve">Número de proyectos registrados en el SFU de caminos rurale
</t>
    </r>
    <r>
      <rPr>
        <sz val="10"/>
        <rFont val="Soberana Sans"/>
        <family val="2"/>
      </rPr>
      <t xml:space="preserve">67 - OAXACA DE JUÁREZ  20 OBRAS PRIORIZADAS
524 - SANTO DOMINGO YODOHINO  
190 - SAN JUAN COTZOCÓN  2
393 - SANTA LUCÍA OCOTLÁN  
449 - SANTA MARÍA ZOQUITLÁN  NO SE ESTAN EJECUTANDO REHABILITACIONES DE CAMINOS RURALES CON EL RAMO 33 FONDO III
242 - SAN MARTÍN PERAS  NO SE ESTAN REALIZANDO OBRAS DE CAMINOS RURALES
310 - SAN PEDRO IXTLAHUACA  SE REALIZO LA OBRA PRIORIZADA
131 - SAN DIONISIO OCOTEPEC  NO SE PRIORIZARON OBRAS CON EL FONDO PARA CAMINOS RURALES
466 - SANTIAGO IXTAYUTLA  este numero representa el porcentaje invertido en obra publica del fondo 3 por concepto de caminos rurales
26 - CHALCATONGO DE HIDALGO  NO HAY OBRAS DE CAMINOS EJECUTANDOSE
207 - SAN JUAN MAZATLÁN  2
364 - SANTA CATARINA JUQUILA  NINGUNA
352 - SAN SIMÓN ZAHUATLÁN  la meta alcanzada corresponde a la ejecución de 2 obras, la cual una ya esta terminada y la otra se encuentra en proceso.
376 - SANTA CRUZ DE BRAVO  JUSTIFICACION DE MATAS
60 - MIXISTLÁN DE LA REFORMA  
550 - SAN JERÓNIMO TLACOCHAHUAYA  
291 - SAN PABLO COATLÁN  
506 - SANTO DOMINGO ALBARRADAS  
526 - SANTOS REYES NOPALA  
149 - SAN FRANCISCO SOLA  
417 - SANTA MARÍA JACATEPEC  
394 - SANTA MARÍA ALOTEPEC  
96 - SAN ANDRÉS SINAXTLA  
324 - SAN PEDRO POCHUTLA  
549 - TEZOATLÁN DE SEGURA Y LUNA  
445 - SANTA MARÍA YOSOYÚA  
235 - SAN LUIS AMATLÁN  
</t>
    </r>
  </si>
  <si>
    <r>
      <t xml:space="preserve">Número de otros proyectos registrados en el SFU
</t>
    </r>
    <r>
      <rPr>
        <sz val="10"/>
        <rFont val="Soberana Sans"/>
        <family val="2"/>
      </rPr>
      <t xml:space="preserve">242 - SAN MARTÍN PERAS  ELABORACION DE PROYECTOS EJECUTIVOS DE OBRA 
364 - SANTA CATARINA JUQUILA  NINGUNA
291 - SAN PABLO COATLÁN  HASTA ESTE TRIMESTRE SE LLEVA UN 75%
67 - OAXACA DE JUÁREZ  35 OBRAS PRIORIZADAS
207 - SAN JUAN MAZATLÁN  0
376 - SANTA CRUZ DE BRAVO  JUSTIFICACION DE METAS
271 - SAN MIGUEL MIXTEPEC  HASTA  EL MOMENTO  EL MUNICIPIO LLEVA EL 50 %
26 - CHALCATONGO DE HIDALGO  5 OBRAS DE AGUA POTABLE, 1 DE ELECTRIFICACION, 1 DE DRENAJE, 1 DE PAVIMENTACION, 1 ASESORIA TECNICA, 1 REHABILITACION DE AREAS VERDES,1 REMODELACION DE JARDIN Y CONSTRUCCION DE GRADAS
314 - SAN PEDRO JUCHATENGO  HASTA EL MOMENTO EL H AYUNTAMIENTO HA EJERCIDO EL IMPORTE DE $ 246,547.00 DEL TECHO FINANCIERO DEL FONDO III YA QUE ESTE MISMO ES MUY LIMITADO ASCENDIENDO A $ 1,500,000.00 MOTIVO POR EL CUAL SE ESPERA LA AUTORIZACION DE PROYECTOS GESTIONADOS PARA MEZCLA DE RECURSOS EN LOS RUBROS DE AGUA POTABLE, ELECTRIFICACION, VIVIENDA ENTRE OTRAS CON LA FINALIDAD DE AMPLIAR LAS METAS QUE COMBATE AL REZAGO SOCIAL EN ZONAS MARGINADAS DE LA COMUNIDAD.
419 - SANTA MARÍA JALTIANGUIS  A UN NO SE A INICIADO LA OBRA 
190 - SAN JUAN COTZOCÓN  0
261 - SAN MIGUEL AMATITLÁN  OBRAS EN PROCESO
131 - SAN DIONISIO OCOTEPEC  EN ESTE TRIMESTRE SOLO SE REALIZARON OBRAS DE FONDO III DIRECTAS
124 - SAN BLAS ATEMPA  
506 - SANTO DOMINGO ALBARRADAS  
417 - SANTA MARÍA JACATEPEC  
394 - SANTA MARÍA ALOTEPEC  
393 - SANTA LUCÍA OCOTLÁN  
477 - SANTIAGO MINAS  
235 - SAN LUIS AMATLÁN  
149 - SAN FRANCISCO SOLA  
17 - LA COMPAÑÍA  
445 - SANTA MARÍA YOSOYÚA  
60 - MIXISTLÁN DE LA REFORMA  
551 - TLACOLULA DE MATAMOROS  
380 - SANTA CRUZ PAPALUTLA  
550 - SAN JERÓNIMO TLACOCHAHUAYA  
324 - SAN PEDRO POCHUTLA  
526 - SANTOS REYES NOPALA  
277 - VILLA SOLA DE VEGA  
366 - SANTA CATARINA LOXICHA  
449 - SANTA MARÍA ZOQUITLÁN  
</t>
    </r>
  </si>
  <si>
    <r>
      <t xml:space="preserve">Porcentaje de municipios que reportan en el SFU respecto del total de municipios del país
</t>
    </r>
    <r>
      <rPr>
        <sz val="10"/>
        <rFont val="Soberana Sans"/>
        <family val="2"/>
      </rPr>
      <t xml:space="preserve">             Causa: Durante las jornadas de capacitación permanente que lleva a cabo la coordinación del FAIS, se incluyen diversos temas relacionados con la importancia de registrar información en el Sistema de Formato Único en lo que corresponde a los recursos financiados con recursos de este fondo.  Durante tales capacitaciones, los municipios han manifestado encontrarse aún en la etpa de programación por lo que aún no registran en el Sistema de Formato Único.  En lo que resta del año se intensificarán las tareas de capacitación con el objetivo de elevar la meta alcanzada de este indicador. Efectos:  Otros Motivos: </t>
    </r>
  </si>
</sst>
</file>

<file path=xl/styles.xml><?xml version="1.0" encoding="utf-8"?>
<styleSheet xmlns="http://schemas.openxmlformats.org/spreadsheetml/2006/main">
  <numFmts count="1">
    <numFmt numFmtId="164" formatCode="#,##0.0"/>
  </numFmts>
  <fonts count="35">
    <font>
      <sz val="10"/>
      <name val="Soberana Sans"/>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name val="Soberana Sans"/>
      <family val="2"/>
    </font>
    <font>
      <sz val="10"/>
      <name val="Soberana Sans"/>
      <family val="2"/>
    </font>
    <font>
      <b/>
      <sz val="10"/>
      <name val="Soberana Sans"/>
      <family val="2"/>
    </font>
    <font>
      <b/>
      <sz val="10"/>
      <name val="Soberana Sans"/>
      <family val="1"/>
    </font>
    <font>
      <b/>
      <sz val="14"/>
      <color indexed="23"/>
      <name val="Soberana Titular"/>
      <family val="3"/>
    </font>
    <font>
      <b/>
      <sz val="16"/>
      <color indexed="23"/>
      <name val="Soberana Sans"/>
      <family val="3"/>
    </font>
    <font>
      <b/>
      <sz val="10"/>
      <color indexed="8"/>
      <name val="Soberana Sans"/>
      <family val="2"/>
    </font>
    <font>
      <sz val="10"/>
      <color indexed="8"/>
      <name val="Soberana Sans"/>
      <family val="2"/>
    </font>
    <font>
      <sz val="10"/>
      <name val="Soberana Sans"/>
      <family val="1"/>
    </font>
    <font>
      <b/>
      <sz val="10"/>
      <color indexed="9"/>
      <name val="Soberana Sans"/>
      <family val="2"/>
    </font>
    <font>
      <sz val="10"/>
      <color indexed="9"/>
      <name val="Soberana Sans"/>
      <family val="2"/>
    </font>
    <font>
      <sz val="11"/>
      <name val="Soberana Sans"/>
      <family val="1"/>
    </font>
    <font>
      <b/>
      <sz val="16"/>
      <color indexed="8"/>
      <name val="Soberana Titular"/>
      <family val="3"/>
    </font>
    <font>
      <b/>
      <sz val="28"/>
      <color indexed="8"/>
      <name val="Soberana Sans"/>
      <family val="1"/>
    </font>
    <font>
      <sz val="12"/>
      <name val="Soberana Sans"/>
      <family val="2"/>
    </font>
    <font>
      <b/>
      <sz val="14"/>
      <color indexed="8"/>
      <name val="Soberana Titular"/>
      <family val="3"/>
    </font>
    <font>
      <sz val="11"/>
      <color indexed="8"/>
      <name val="Soberana Sans"/>
      <family val="1"/>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FFFFFF"/>
        <bgColor indexed="64"/>
      </patternFill>
    </fill>
    <fill>
      <patternFill patternType="solid">
        <fgColor rgb="FFBFBFBF"/>
        <bgColor indexed="64"/>
      </patternFill>
    </fill>
    <fill>
      <patternFill patternType="solid">
        <fgColor rgb="FFD8D8D8"/>
        <bgColor indexed="64"/>
      </patternFill>
    </fill>
  </fills>
  <borders count="6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rgb="FF969696"/>
      </left>
      <right/>
      <top style="thick">
        <color rgb="FF969696"/>
      </top>
      <bottom style="thick">
        <color rgb="FF969696"/>
      </bottom>
      <diagonal/>
    </border>
    <border>
      <left/>
      <right/>
      <top style="thick">
        <color rgb="FF969696"/>
      </top>
      <bottom style="thick">
        <color rgb="FF969696"/>
      </bottom>
      <diagonal/>
    </border>
    <border>
      <left/>
      <right style="thick">
        <color rgb="FF969696"/>
      </right>
      <top style="thick">
        <color rgb="FF969696"/>
      </top>
      <bottom style="thick">
        <color rgb="FF969696"/>
      </bottom>
      <diagonal/>
    </border>
    <border>
      <left style="medium">
        <color rgb="FF000000"/>
      </left>
      <right/>
      <top style="thick">
        <color rgb="FF969696"/>
      </top>
      <bottom style="medium">
        <color rgb="FF7F7F7F"/>
      </bottom>
      <diagonal/>
    </border>
    <border>
      <left/>
      <right/>
      <top style="thick">
        <color rgb="FF969696"/>
      </top>
      <bottom style="medium">
        <color rgb="FF7F7F7F"/>
      </bottom>
      <diagonal/>
    </border>
    <border>
      <left/>
      <right/>
      <top style="thick">
        <color rgb="FF969696"/>
      </top>
      <bottom/>
      <diagonal/>
    </border>
    <border>
      <left/>
      <right/>
      <top style="thick">
        <color rgb="FF969696"/>
      </top>
      <bottom style="medium">
        <color rgb="FF808080"/>
      </bottom>
      <diagonal/>
    </border>
    <border>
      <left/>
      <right style="medium">
        <color rgb="FF000000"/>
      </right>
      <top style="thick">
        <color rgb="FF969696"/>
      </top>
      <bottom style="medium">
        <color rgb="FF7F7F7F"/>
      </bottom>
      <diagonal/>
    </border>
    <border>
      <left style="medium">
        <color rgb="FF000000"/>
      </left>
      <right/>
      <top/>
      <bottom/>
      <diagonal/>
    </border>
    <border>
      <left/>
      <right style="medium">
        <color rgb="FF000000"/>
      </right>
      <top/>
      <bottom/>
      <diagonal/>
    </border>
    <border>
      <left style="medium">
        <color rgb="FF000000"/>
      </left>
      <right/>
      <top/>
      <bottom style="thick">
        <color rgb="FF969696"/>
      </bottom>
      <diagonal/>
    </border>
    <border>
      <left/>
      <right/>
      <top/>
      <bottom style="thick">
        <color rgb="FF969696"/>
      </bottom>
      <diagonal/>
    </border>
    <border>
      <left/>
      <right style="medium">
        <color rgb="FF000000"/>
      </right>
      <top/>
      <bottom style="thick">
        <color rgb="FF969696"/>
      </bottom>
      <diagonal/>
    </border>
    <border>
      <left style="medium">
        <color rgb="FF000000"/>
      </left>
      <right style="thin">
        <color rgb="FF000000"/>
      </right>
      <top style="thin">
        <color rgb="FF000000"/>
      </top>
      <bottom/>
      <diagonal/>
    </border>
    <border>
      <left style="medium">
        <color rgb="FF000000"/>
      </left>
      <right style="thin">
        <color rgb="FF000000"/>
      </right>
      <top/>
      <bottom style="thick">
        <color rgb="FF000000"/>
      </bottom>
      <diagonal/>
    </border>
    <border>
      <left style="medium">
        <color rgb="FF000000"/>
      </left>
      <right style="thin">
        <color rgb="FF000000"/>
      </right>
      <top/>
      <bottom/>
      <diagonal/>
    </border>
    <border>
      <left/>
      <right/>
      <top style="thin">
        <color rgb="FF000000"/>
      </top>
      <bottom/>
      <diagonal/>
    </border>
    <border>
      <left/>
      <right style="thin">
        <color rgb="FF000000"/>
      </right>
      <top style="thin">
        <color rgb="FF000000"/>
      </top>
      <bottom/>
      <diagonal/>
    </border>
    <border>
      <left/>
      <right/>
      <top/>
      <bottom style="thick">
        <color rgb="FF000000"/>
      </bottom>
      <diagonal/>
    </border>
    <border>
      <left/>
      <right style="thin">
        <color rgb="FF000000"/>
      </right>
      <top/>
      <bottom style="thick">
        <color rgb="FF000000"/>
      </bottom>
      <diagonal/>
    </border>
    <border>
      <left/>
      <right style="thin">
        <color rgb="FF000000"/>
      </right>
      <top/>
      <bottom/>
      <diagonal/>
    </border>
    <border>
      <left style="thin">
        <color rgb="FF000000"/>
      </left>
      <right style="thin">
        <color rgb="FF000000"/>
      </right>
      <top style="thick">
        <color rgb="FF969696"/>
      </top>
      <bottom style="thin">
        <color rgb="FF000000"/>
      </bottom>
      <diagonal/>
    </border>
    <border>
      <left style="thin">
        <color rgb="FF000000"/>
      </left>
      <right/>
      <top style="thick">
        <color rgb="FF969696"/>
      </top>
      <bottom style="thin">
        <color rgb="FF000000"/>
      </bottom>
      <diagonal/>
    </border>
    <border>
      <left/>
      <right style="thin">
        <color rgb="FF000000"/>
      </right>
      <top style="thick">
        <color rgb="FF969696"/>
      </top>
      <bottom style="thin">
        <color rgb="FF000000"/>
      </bottom>
      <diagonal/>
    </border>
    <border>
      <left/>
      <right/>
      <top style="thick">
        <color rgb="FF969696"/>
      </top>
      <bottom style="thin">
        <color rgb="FF000000"/>
      </bottom>
      <diagonal/>
    </border>
    <border>
      <left style="thin">
        <color auto="1"/>
      </left>
      <right style="medium">
        <color rgb="FF000000"/>
      </right>
      <top style="thick">
        <color rgb="FF969696"/>
      </top>
      <bottom/>
      <diagonal/>
    </border>
    <border>
      <left style="thin">
        <color auto="1"/>
      </left>
      <right style="medium">
        <color rgb="FF000000"/>
      </right>
      <top/>
      <bottom style="thick">
        <color rgb="FF333333"/>
      </bottom>
      <diagonal/>
    </border>
    <border>
      <left style="thin">
        <color auto="1"/>
      </left>
      <right style="medium">
        <color rgb="FF000000"/>
      </right>
      <top/>
      <bottom/>
      <diagonal/>
    </border>
    <border>
      <left style="thin">
        <color rgb="FF000000"/>
      </left>
      <right/>
      <top style="thin">
        <color rgb="FF000000"/>
      </top>
      <bottom/>
      <diagonal/>
    </border>
    <border>
      <left style="thin">
        <color rgb="FF000000"/>
      </left>
      <right/>
      <top/>
      <bottom style="thick">
        <color rgb="FF333333"/>
      </bottom>
      <diagonal/>
    </border>
    <border>
      <left/>
      <right/>
      <top/>
      <bottom style="thick">
        <color rgb="FF333333"/>
      </bottom>
      <diagonal/>
    </border>
    <border>
      <left/>
      <right style="thin">
        <color rgb="FF000000"/>
      </right>
      <top/>
      <bottom style="thick">
        <color rgb="FF333333"/>
      </bottom>
      <diagonal/>
    </border>
    <border>
      <left style="medium">
        <color auto="1"/>
      </left>
      <right/>
      <top style="thick">
        <color rgb="FF969696"/>
      </top>
      <bottom style="thin">
        <color rgb="FFD8D8D8"/>
      </bottom>
      <diagonal/>
    </border>
    <border>
      <left/>
      <right/>
      <top style="thick">
        <color rgb="FF969696"/>
      </top>
      <bottom style="thin">
        <color rgb="FFD8D8D8"/>
      </bottom>
      <diagonal/>
    </border>
    <border>
      <left/>
      <right style="medium">
        <color auto="1"/>
      </right>
      <top style="thick">
        <color rgb="FF969696"/>
      </top>
      <bottom style="thin">
        <color rgb="FFD8D8D8"/>
      </bottom>
      <diagonal/>
    </border>
    <border>
      <left style="medium">
        <color rgb="FF000000"/>
      </left>
      <right/>
      <top style="thick">
        <color rgb="FF969696"/>
      </top>
      <bottom/>
      <diagonal/>
    </border>
    <border>
      <left/>
      <right style="thin">
        <color rgb="FF000000"/>
      </right>
      <top style="thick">
        <color rgb="FF969696"/>
      </top>
      <bottom/>
      <diagonal/>
    </border>
    <border>
      <left style="thin">
        <color rgb="FF000000"/>
      </left>
      <right style="thin">
        <color rgb="FF000000"/>
      </right>
      <top style="thick">
        <color rgb="FF969696"/>
      </top>
      <bottom/>
      <diagonal/>
    </border>
    <border>
      <left style="thin">
        <color rgb="FF000000"/>
      </left>
      <right style="thin">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top/>
      <bottom style="medium">
        <color rgb="FFD8D8D8"/>
      </bottom>
      <diagonal/>
    </border>
    <border>
      <left/>
      <right/>
      <top/>
      <bottom style="medium">
        <color rgb="FFD8D8D8"/>
      </bottom>
      <diagonal/>
    </border>
    <border>
      <left/>
      <right style="medium">
        <color auto="1"/>
      </right>
      <top style="thin">
        <color rgb="FFD8D8D8"/>
      </top>
      <bottom style="medium">
        <color rgb="FFD8D8D8"/>
      </bottom>
      <diagonal/>
    </border>
    <border>
      <left style="medium">
        <color rgb="FF000000"/>
      </left>
      <right/>
      <top style="medium">
        <color rgb="FFD8D8D8"/>
      </top>
      <bottom style="thin">
        <color rgb="FF000000"/>
      </bottom>
      <diagonal/>
    </border>
    <border>
      <left/>
      <right/>
      <top style="medium">
        <color rgb="FFD8D8D8"/>
      </top>
      <bottom style="thin">
        <color rgb="FF000000"/>
      </bottom>
      <diagonal/>
    </border>
    <border>
      <left style="medium">
        <color rgb="FF000000"/>
      </left>
      <right/>
      <top style="thick">
        <color rgb="FF969696"/>
      </top>
      <bottom style="thin">
        <color rgb="FFD8D8D8"/>
      </bottom>
      <diagonal/>
    </border>
    <border>
      <left/>
      <right style="medium">
        <color rgb="FF000000"/>
      </right>
      <top style="thick">
        <color rgb="FF969696"/>
      </top>
      <bottom style="thin">
        <color rgb="FFD8D8D8"/>
      </bottom>
      <diagonal/>
    </border>
    <border>
      <left style="medium">
        <color auto="1"/>
      </left>
      <right/>
      <top style="thin">
        <color rgb="FFD8D8D8"/>
      </top>
      <bottom style="thin">
        <color rgb="FFD8D8D8"/>
      </bottom>
      <diagonal/>
    </border>
    <border>
      <left/>
      <right style="medium">
        <color auto="1"/>
      </right>
      <top style="thin">
        <color rgb="FFD8D8D8"/>
      </top>
      <bottom style="thin">
        <color rgb="FFD8D8D8"/>
      </bottom>
      <diagonal/>
    </border>
    <border>
      <left/>
      <right/>
      <top style="thin">
        <color rgb="FFD8D8D8"/>
      </top>
      <bottom style="thin">
        <color rgb="FFD8D8D8"/>
      </bottom>
      <diagonal/>
    </border>
    <border>
      <left style="medium">
        <color rgb="FF7F7F7F"/>
      </left>
      <right/>
      <top style="thick">
        <color rgb="FF969696"/>
      </top>
      <bottom style="medium">
        <color rgb="FF7F7F7F"/>
      </bottom>
      <diagonal/>
    </border>
    <border>
      <left/>
      <right style="medium">
        <color auto="1"/>
      </right>
      <top style="thick">
        <color rgb="FF969696"/>
      </top>
      <bottom style="medium">
        <color rgb="FF7F7F7F"/>
      </bottom>
      <diagonal/>
    </border>
    <border>
      <left style="medium">
        <color auto="1"/>
      </left>
      <right/>
      <top style="thick">
        <color rgb="FF969696"/>
      </top>
      <bottom style="medium">
        <color rgb="FF7F7F7F"/>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1">
    <xf numFmtId="0" fontId="0" fillId="0" borderId="0" xfId="0"/>
    <xf numFmtId="0" fontId="0" fillId="0" borderId="0" xfId="0" applyAlignment="1">
      <alignment vertical="top" wrapText="1"/>
    </xf>
    <xf numFmtId="0" fontId="0" fillId="0" borderId="0" xfId="0" applyNumberFormat="1" applyFont="1" applyFill="1" applyBorder="1" applyAlignment="1" applyProtection="1"/>
    <xf numFmtId="0" fontId="22" fillId="0" borderId="0" xfId="0" applyFont="1" applyFill="1" applyAlignment="1">
      <alignment vertical="center"/>
    </xf>
    <xf numFmtId="0" fontId="23" fillId="34" borderId="0" xfId="0" applyFont="1" applyFill="1" applyAlignment="1">
      <alignment vertical="center"/>
    </xf>
    <xf numFmtId="0" fontId="0" fillId="0" borderId="0" xfId="0" applyFill="1" applyAlignment="1">
      <alignment horizontal="center"/>
    </xf>
    <xf numFmtId="0" fontId="0" fillId="0" borderId="0" xfId="0" applyAlignment="1">
      <alignment horizontal="center"/>
    </xf>
    <xf numFmtId="0" fontId="0" fillId="0" borderId="0" xfId="0" applyFill="1"/>
    <xf numFmtId="0" fontId="24" fillId="35" borderId="10" xfId="0" applyFont="1" applyFill="1" applyBorder="1" applyAlignment="1">
      <alignment horizontal="centerContinuous" vertical="center"/>
    </xf>
    <xf numFmtId="0" fontId="25" fillId="35" borderId="11" xfId="0" applyFont="1" applyFill="1" applyBorder="1" applyAlignment="1">
      <alignment horizontal="centerContinuous" vertical="center"/>
    </xf>
    <xf numFmtId="0" fontId="25" fillId="35" borderId="11" xfId="0" applyFont="1" applyFill="1" applyBorder="1" applyAlignment="1">
      <alignment horizontal="centerContinuous" vertical="center" wrapText="1"/>
    </xf>
    <xf numFmtId="0" fontId="25" fillId="35" borderId="12" xfId="0" applyFont="1" applyFill="1" applyBorder="1" applyAlignment="1">
      <alignment horizontal="centerContinuous" vertical="center" wrapText="1"/>
    </xf>
    <xf numFmtId="0" fontId="20" fillId="0" borderId="13" xfId="0" applyFont="1" applyBorder="1" applyAlignment="1">
      <alignment vertical="top" wrapText="1"/>
    </xf>
    <xf numFmtId="0" fontId="29" fillId="0" borderId="14" xfId="0" applyFont="1" applyBorder="1" applyAlignment="1">
      <alignment horizontal="center" vertical="top" wrapText="1"/>
    </xf>
    <xf numFmtId="0" fontId="0" fillId="0" borderId="14" xfId="0" applyBorder="1" applyAlignment="1">
      <alignment horizontal="right" vertical="top" wrapText="1"/>
    </xf>
    <xf numFmtId="0" fontId="20" fillId="0" borderId="14" xfId="0" applyFont="1" applyBorder="1" applyAlignment="1">
      <alignment vertical="top" wrapText="1"/>
    </xf>
    <xf numFmtId="0" fontId="19" fillId="0" borderId="14" xfId="0" applyFont="1" applyBorder="1" applyAlignment="1">
      <alignment horizontal="center" vertical="top" wrapText="1"/>
    </xf>
    <xf numFmtId="0" fontId="20" fillId="0" borderId="14" xfId="0" applyFont="1" applyFill="1" applyBorder="1" applyAlignment="1">
      <alignment vertical="top" wrapText="1"/>
    </xf>
    <xf numFmtId="0" fontId="20" fillId="0" borderId="20" xfId="0" applyFont="1" applyBorder="1" applyAlignment="1">
      <alignment horizontal="justify" vertical="top" wrapText="1"/>
    </xf>
    <xf numFmtId="0" fontId="20" fillId="0" borderId="21" xfId="0" applyFont="1" applyBorder="1" applyAlignment="1">
      <alignment horizontal="right" vertical="top" wrapText="1"/>
    </xf>
    <xf numFmtId="0" fontId="0" fillId="0" borderId="21" xfId="0" applyBorder="1" applyAlignment="1">
      <alignment vertical="top" wrapText="1"/>
    </xf>
    <xf numFmtId="0" fontId="19" fillId="0" borderId="21" xfId="0" applyFont="1" applyBorder="1" applyAlignment="1">
      <alignment vertical="top" wrapText="1"/>
    </xf>
    <xf numFmtId="0" fontId="20" fillId="0" borderId="21" xfId="0" applyFont="1" applyBorder="1" applyAlignment="1">
      <alignment vertical="top" wrapText="1"/>
    </xf>
    <xf numFmtId="0" fontId="20" fillId="36" borderId="31" xfId="0" applyFont="1" applyFill="1" applyBorder="1" applyAlignment="1">
      <alignment horizontal="center" vertical="center" wrapText="1"/>
    </xf>
    <xf numFmtId="0" fontId="20" fillId="36" borderId="32" xfId="0" applyFont="1" applyFill="1" applyBorder="1" applyAlignment="1">
      <alignment horizontal="center" vertical="center" wrapText="1"/>
    </xf>
    <xf numFmtId="4" fontId="20" fillId="36" borderId="40" xfId="0" applyNumberFormat="1" applyFont="1" applyFill="1" applyBorder="1" applyAlignment="1">
      <alignment horizontal="center" vertical="center" wrapText="1"/>
    </xf>
    <xf numFmtId="4" fontId="20" fillId="36" borderId="41" xfId="0" applyNumberFormat="1" applyFont="1" applyFill="1" applyBorder="1" applyAlignment="1">
      <alignment horizontal="center" vertical="center" wrapText="1"/>
    </xf>
    <xf numFmtId="4" fontId="19" fillId="0" borderId="0" xfId="0" applyNumberFormat="1" applyFont="1" applyAlignment="1">
      <alignment vertical="top" wrapText="1"/>
    </xf>
    <xf numFmtId="4" fontId="20" fillId="0" borderId="42" xfId="0" applyNumberFormat="1" applyFont="1" applyFill="1" applyBorder="1" applyAlignment="1">
      <alignment vertical="top" wrapText="1"/>
    </xf>
    <xf numFmtId="4" fontId="19" fillId="0" borderId="43" xfId="0" applyNumberFormat="1" applyFont="1" applyBorder="1" applyAlignment="1">
      <alignment horizontal="right" vertical="top" wrapText="1"/>
    </xf>
    <xf numFmtId="4" fontId="26" fillId="0" borderId="44" xfId="0" applyNumberFormat="1" applyFont="1" applyBorder="1" applyAlignment="1">
      <alignment horizontal="left" vertical="top" wrapText="1"/>
    </xf>
    <xf numFmtId="4" fontId="0" fillId="0" borderId="0" xfId="0" applyNumberFormat="1" applyAlignment="1">
      <alignment vertical="top" wrapText="1"/>
    </xf>
    <xf numFmtId="4" fontId="27" fillId="36" borderId="45" xfId="0" applyNumberFormat="1" applyFont="1" applyFill="1" applyBorder="1" applyAlignment="1">
      <alignment horizontal="centerContinuous" vertical="center"/>
    </xf>
    <xf numFmtId="4" fontId="28" fillId="36" borderId="15" xfId="0" applyNumberFormat="1" applyFont="1" applyFill="1" applyBorder="1" applyAlignment="1">
      <alignment horizontal="centerContinuous" vertical="center"/>
    </xf>
    <xf numFmtId="4" fontId="28" fillId="36" borderId="15" xfId="0" applyNumberFormat="1" applyFont="1" applyFill="1" applyBorder="1" applyAlignment="1">
      <alignment horizontal="centerContinuous" vertical="center" wrapText="1"/>
    </xf>
    <xf numFmtId="4" fontId="20" fillId="36" borderId="15" xfId="0" applyNumberFormat="1" applyFont="1" applyFill="1" applyBorder="1" applyAlignment="1">
      <alignment vertical="center" wrapText="1"/>
    </xf>
    <xf numFmtId="4" fontId="20" fillId="36" borderId="46" xfId="0" applyNumberFormat="1" applyFont="1" applyFill="1" applyBorder="1" applyAlignment="1">
      <alignment vertical="center" wrapText="1"/>
    </xf>
    <xf numFmtId="4" fontId="27" fillId="36" borderId="49" xfId="0" applyNumberFormat="1" applyFont="1" applyFill="1" applyBorder="1" applyAlignment="1">
      <alignment horizontal="centerContinuous" vertical="center"/>
    </xf>
    <xf numFmtId="0" fontId="28" fillId="36" borderId="50" xfId="0" applyFont="1" applyFill="1" applyBorder="1" applyAlignment="1">
      <alignment horizontal="centerContinuous" vertical="center"/>
    </xf>
    <xf numFmtId="0" fontId="28" fillId="36" borderId="50" xfId="0" applyFont="1" applyFill="1" applyBorder="1" applyAlignment="1">
      <alignment horizontal="centerContinuous" vertical="center" wrapText="1"/>
    </xf>
    <xf numFmtId="0" fontId="20" fillId="36" borderId="50" xfId="0" applyFont="1" applyFill="1" applyBorder="1" applyAlignment="1">
      <alignment vertical="center" wrapText="1"/>
    </xf>
    <xf numFmtId="0" fontId="20" fillId="36" borderId="51" xfId="0" applyFont="1" applyFill="1" applyBorder="1" applyAlignment="1">
      <alignment horizontal="center" vertical="center" wrapText="1"/>
    </xf>
    <xf numFmtId="0" fontId="20" fillId="36" borderId="52" xfId="0" applyFont="1" applyFill="1" applyBorder="1" applyAlignment="1">
      <alignment horizontal="center" vertical="center" wrapText="1"/>
    </xf>
    <xf numFmtId="0" fontId="20" fillId="0" borderId="54" xfId="0" applyFont="1" applyBorder="1" applyAlignment="1">
      <alignment horizontal="justify" vertical="top" wrapText="1"/>
    </xf>
    <xf numFmtId="0" fontId="0" fillId="0" borderId="54" xfId="0" applyBorder="1" applyAlignment="1">
      <alignment vertical="top" wrapText="1"/>
    </xf>
    <xf numFmtId="4" fontId="0" fillId="0" borderId="54" xfId="0" applyNumberFormat="1" applyBorder="1" applyAlignment="1">
      <alignment vertical="top" wrapText="1"/>
    </xf>
    <xf numFmtId="164" fontId="0" fillId="0" borderId="54" xfId="0" applyNumberFormat="1" applyFill="1" applyBorder="1" applyAlignment="1">
      <alignment horizontal="right" vertical="top" wrapText="1"/>
    </xf>
    <xf numFmtId="164" fontId="19" fillId="0" borderId="55" xfId="0" applyNumberFormat="1" applyFont="1" applyFill="1" applyBorder="1" applyAlignment="1">
      <alignment horizontal="right" vertical="top" wrapText="1"/>
    </xf>
    <xf numFmtId="0" fontId="20" fillId="0" borderId="57" xfId="0" applyFont="1" applyBorder="1" applyAlignment="1">
      <alignment horizontal="justify" vertical="top" wrapText="1"/>
    </xf>
    <xf numFmtId="0" fontId="0" fillId="0" borderId="57" xfId="0" applyBorder="1" applyAlignment="1">
      <alignment vertical="top" wrapText="1"/>
    </xf>
    <xf numFmtId="164" fontId="0" fillId="0" borderId="57" xfId="0" applyNumberFormat="1" applyBorder="1" applyAlignment="1">
      <alignment vertical="top" wrapText="1"/>
    </xf>
    <xf numFmtId="0" fontId="0" fillId="0" borderId="0" xfId="0" applyAlignment="1">
      <alignment horizontal="left" vertical="center" wrapText="1"/>
    </xf>
    <xf numFmtId="0" fontId="24" fillId="35" borderId="10" xfId="0" applyFont="1" applyFill="1" applyBorder="1" applyAlignment="1">
      <alignment horizontal="left" vertical="center"/>
    </xf>
    <xf numFmtId="0" fontId="25" fillId="35" borderId="11" xfId="0" applyFont="1" applyFill="1" applyBorder="1" applyAlignment="1">
      <alignment horizontal="left" vertical="center"/>
    </xf>
    <xf numFmtId="0" fontId="25" fillId="35" borderId="11" xfId="0" applyFont="1" applyFill="1" applyBorder="1" applyAlignment="1">
      <alignment horizontal="left" vertical="center" wrapText="1"/>
    </xf>
    <xf numFmtId="0" fontId="25" fillId="35" borderId="12" xfId="0" applyFont="1" applyFill="1" applyBorder="1" applyAlignment="1">
      <alignment horizontal="left" vertical="center" wrapText="1"/>
    </xf>
    <xf numFmtId="0" fontId="26" fillId="0" borderId="0" xfId="0" applyFont="1" applyFill="1" applyBorder="1" applyAlignment="1">
      <alignment vertical="top" wrapText="1"/>
    </xf>
    <xf numFmtId="4" fontId="19" fillId="0" borderId="0" xfId="0" applyNumberFormat="1" applyFont="1" applyFill="1" applyBorder="1" applyAlignment="1">
      <alignment vertical="center" wrapText="1"/>
    </xf>
    <xf numFmtId="0" fontId="0" fillId="0" borderId="0" xfId="0" applyFill="1" applyBorder="1" applyAlignment="1">
      <alignment vertical="top" wrapText="1"/>
    </xf>
    <xf numFmtId="4" fontId="19" fillId="0" borderId="0" xfId="0" applyNumberFormat="1" applyFont="1" applyBorder="1" applyAlignment="1">
      <alignment vertical="center" wrapText="1"/>
    </xf>
    <xf numFmtId="4" fontId="26" fillId="0" borderId="0" xfId="0" applyNumberFormat="1" applyFont="1" applyBorder="1" applyAlignment="1">
      <alignment horizontal="right" vertical="top" wrapText="1"/>
    </xf>
    <xf numFmtId="4" fontId="0" fillId="0" borderId="0" xfId="0" applyNumberFormat="1" applyBorder="1" applyAlignment="1">
      <alignment horizontal="right" vertical="top" wrapText="1"/>
    </xf>
    <xf numFmtId="0" fontId="0" fillId="0" borderId="0" xfId="0" applyAlignment="1">
      <alignment vertical="center" wrapText="1"/>
    </xf>
    <xf numFmtId="0" fontId="19" fillId="0" borderId="0" xfId="0" applyFont="1" applyAlignment="1">
      <alignment vertical="center" wrapText="1"/>
    </xf>
    <xf numFmtId="0" fontId="26" fillId="0" borderId="0" xfId="0" applyFont="1" applyFill="1" applyBorder="1" applyAlignment="1">
      <alignment vertical="center" wrapText="1"/>
    </xf>
    <xf numFmtId="164" fontId="26" fillId="0" borderId="0" xfId="0" applyNumberFormat="1" applyFont="1" applyFill="1" applyBorder="1" applyAlignment="1">
      <alignment vertical="center" wrapText="1"/>
    </xf>
    <xf numFmtId="0" fontId="0" fillId="0" borderId="0" xfId="0" applyFill="1" applyBorder="1" applyAlignment="1">
      <alignment vertical="center" wrapText="1"/>
    </xf>
    <xf numFmtId="0" fontId="0" fillId="0" borderId="0" xfId="0" applyFill="1" applyAlignment="1">
      <alignment vertical="center" wrapText="1"/>
    </xf>
    <xf numFmtId="4" fontId="19" fillId="0" borderId="0" xfId="0" applyNumberFormat="1" applyFont="1" applyBorder="1" applyAlignment="1">
      <alignment horizontal="right" vertical="center" wrapText="1"/>
    </xf>
    <xf numFmtId="0" fontId="30" fillId="33" borderId="0" xfId="0" applyFont="1" applyFill="1" applyAlignment="1">
      <alignment horizontal="center" vertical="center" wrapText="1"/>
    </xf>
    <xf numFmtId="0" fontId="31" fillId="34" borderId="0" xfId="0" applyFont="1" applyFill="1" applyAlignment="1">
      <alignment horizontal="center" vertical="center" wrapText="1"/>
    </xf>
    <xf numFmtId="0" fontId="18" fillId="0" borderId="0" xfId="0" applyFont="1" applyAlignment="1">
      <alignment horizontal="center" vertical="center" wrapText="1"/>
    </xf>
    <xf numFmtId="0" fontId="32" fillId="0" borderId="0" xfId="0" applyFont="1" applyAlignment="1">
      <alignment horizontal="justify" vertical="top" wrapText="1"/>
    </xf>
    <xf numFmtId="0" fontId="20" fillId="0" borderId="60" xfId="0" applyFont="1" applyFill="1" applyBorder="1" applyAlignment="1">
      <alignment horizontal="justify" vertical="top" wrapText="1"/>
    </xf>
    <xf numFmtId="0" fontId="20" fillId="0" borderId="62" xfId="0" applyFont="1" applyFill="1" applyBorder="1" applyAlignment="1">
      <alignment horizontal="justify" vertical="top" wrapText="1"/>
    </xf>
    <xf numFmtId="0" fontId="20" fillId="0" borderId="61" xfId="0" applyFont="1" applyFill="1" applyBorder="1" applyAlignment="1">
      <alignment horizontal="justify" vertical="top" wrapText="1"/>
    </xf>
    <xf numFmtId="0" fontId="20" fillId="0" borderId="58" xfId="0" applyFont="1" applyFill="1" applyBorder="1" applyAlignment="1">
      <alignment horizontal="justify" vertical="top" wrapText="1"/>
    </xf>
    <xf numFmtId="0" fontId="20" fillId="0" borderId="43" xfId="0" applyFont="1" applyFill="1" applyBorder="1" applyAlignment="1">
      <alignment horizontal="justify" vertical="top" wrapText="1"/>
    </xf>
    <xf numFmtId="0" fontId="20" fillId="0" borderId="59" xfId="0" applyFont="1" applyFill="1" applyBorder="1" applyAlignment="1">
      <alignment horizontal="justify" vertical="top" wrapText="1"/>
    </xf>
    <xf numFmtId="0" fontId="26" fillId="0" borderId="43" xfId="0" applyFont="1" applyFill="1" applyBorder="1" applyAlignment="1">
      <alignment horizontal="justify" vertical="top" wrapText="1"/>
    </xf>
    <xf numFmtId="0" fontId="20" fillId="36" borderId="47" xfId="0" applyFont="1" applyFill="1" applyBorder="1" applyAlignment="1">
      <alignment horizontal="center" vertical="center" wrapText="1"/>
    </xf>
    <xf numFmtId="0" fontId="20" fillId="36" borderId="48" xfId="0" applyFont="1" applyFill="1" applyBorder="1" applyAlignment="1">
      <alignment horizontal="center" vertical="center" wrapText="1"/>
    </xf>
    <xf numFmtId="0" fontId="20" fillId="0" borderId="53" xfId="0" applyFont="1" applyBorder="1" applyAlignment="1">
      <alignment horizontal="justify" vertical="top" wrapText="1"/>
    </xf>
    <xf numFmtId="0" fontId="20" fillId="0" borderId="54" xfId="0" applyFont="1" applyBorder="1" applyAlignment="1">
      <alignment horizontal="justify" vertical="top" wrapText="1"/>
    </xf>
    <xf numFmtId="0" fontId="20" fillId="0" borderId="56" xfId="0" applyFont="1" applyBorder="1" applyAlignment="1">
      <alignment horizontal="justify" vertical="top" wrapText="1"/>
    </xf>
    <xf numFmtId="0" fontId="20" fillId="0" borderId="57" xfId="0" applyFont="1" applyBorder="1" applyAlignment="1">
      <alignment horizontal="justify" vertical="top" wrapText="1"/>
    </xf>
    <xf numFmtId="0" fontId="20" fillId="36" borderId="26" xfId="0" applyFont="1" applyFill="1" applyBorder="1" applyAlignment="1">
      <alignment horizontal="center" vertical="center" wrapText="1"/>
    </xf>
    <xf numFmtId="0" fontId="20" fillId="36" borderId="40" xfId="0" applyFont="1" applyFill="1" applyBorder="1" applyAlignment="1">
      <alignment horizontal="center" vertical="center" wrapText="1"/>
    </xf>
    <xf numFmtId="0" fontId="20" fillId="36" borderId="0" xfId="0" applyFont="1" applyFill="1" applyBorder="1" applyAlignment="1">
      <alignment horizontal="center" vertical="top" wrapText="1"/>
    </xf>
    <xf numFmtId="0" fontId="20" fillId="36" borderId="30" xfId="0" applyFont="1" applyFill="1" applyBorder="1" applyAlignment="1">
      <alignment horizontal="center" vertical="top" wrapText="1"/>
    </xf>
    <xf numFmtId="0" fontId="19" fillId="0" borderId="21" xfId="0" applyFont="1" applyBorder="1" applyAlignment="1">
      <alignment horizontal="justify" vertical="top" wrapText="1"/>
    </xf>
    <xf numFmtId="0" fontId="19" fillId="0" borderId="22" xfId="0" applyFont="1" applyBorder="1" applyAlignment="1">
      <alignment horizontal="justify" vertical="top" wrapText="1"/>
    </xf>
    <xf numFmtId="0" fontId="20" fillId="36" borderId="23" xfId="0" applyFont="1" applyFill="1" applyBorder="1" applyAlignment="1">
      <alignment horizontal="justify" vertical="center" wrapText="1"/>
    </xf>
    <xf numFmtId="0" fontId="20" fillId="36" borderId="25" xfId="0" applyFont="1" applyFill="1" applyBorder="1" applyAlignment="1">
      <alignment horizontal="justify" vertical="center" wrapText="1"/>
    </xf>
    <xf numFmtId="0" fontId="20" fillId="36" borderId="24" xfId="0" applyFont="1" applyFill="1" applyBorder="1" applyAlignment="1">
      <alignment horizontal="justify" vertical="center" wrapText="1"/>
    </xf>
    <xf numFmtId="0" fontId="20" fillId="36" borderId="26" xfId="0" applyFont="1" applyFill="1" applyBorder="1" applyAlignment="1">
      <alignment horizontal="justify" vertical="center" wrapText="1"/>
    </xf>
    <xf numFmtId="0" fontId="20" fillId="36" borderId="27" xfId="0" applyFont="1" applyFill="1" applyBorder="1" applyAlignment="1">
      <alignment horizontal="justify" vertical="center" wrapText="1"/>
    </xf>
    <xf numFmtId="0" fontId="20" fillId="36" borderId="0" xfId="0" applyFont="1" applyFill="1" applyBorder="1" applyAlignment="1">
      <alignment horizontal="justify" vertical="center" wrapText="1"/>
    </xf>
    <xf numFmtId="0" fontId="20" fillId="36" borderId="30" xfId="0" applyFont="1" applyFill="1" applyBorder="1" applyAlignment="1">
      <alignment horizontal="justify" vertical="center" wrapText="1"/>
    </xf>
    <xf numFmtId="0" fontId="20" fillId="36" borderId="28" xfId="0" applyFont="1" applyFill="1" applyBorder="1" applyAlignment="1">
      <alignment horizontal="justify" vertical="center" wrapText="1"/>
    </xf>
    <xf numFmtId="0" fontId="20" fillId="36" borderId="29" xfId="0" applyFont="1" applyFill="1" applyBorder="1" applyAlignment="1">
      <alignment horizontal="justify" vertical="center" wrapText="1"/>
    </xf>
    <xf numFmtId="0" fontId="20" fillId="36" borderId="32" xfId="0" applyFont="1" applyFill="1" applyBorder="1" applyAlignment="1">
      <alignment horizontal="center" vertical="center" wrapText="1"/>
    </xf>
    <xf numFmtId="0" fontId="20" fillId="36" borderId="34" xfId="0" applyFont="1" applyFill="1" applyBorder="1" applyAlignment="1">
      <alignment horizontal="center" vertical="center" wrapText="1"/>
    </xf>
    <xf numFmtId="0" fontId="20" fillId="36" borderId="33" xfId="0" applyFont="1" applyFill="1" applyBorder="1" applyAlignment="1">
      <alignment horizontal="center" vertical="center" wrapText="1"/>
    </xf>
    <xf numFmtId="0" fontId="20" fillId="36" borderId="35" xfId="0" applyFont="1" applyFill="1" applyBorder="1" applyAlignment="1">
      <alignment horizontal="center" vertical="center" wrapText="1"/>
    </xf>
    <xf numFmtId="0" fontId="20" fillId="36" borderId="37" xfId="0" applyFont="1" applyFill="1" applyBorder="1" applyAlignment="1">
      <alignment horizontal="center" vertical="center" wrapText="1"/>
    </xf>
    <xf numFmtId="0" fontId="20" fillId="36" borderId="36" xfId="0" applyFont="1" applyFill="1" applyBorder="1" applyAlignment="1">
      <alignment horizontal="center" vertical="center" wrapText="1"/>
    </xf>
    <xf numFmtId="0" fontId="20" fillId="36" borderId="38" xfId="0" applyFont="1" applyFill="1" applyBorder="1" applyAlignment="1">
      <alignment horizontal="center" vertical="center" wrapText="1"/>
    </xf>
    <xf numFmtId="0" fontId="20" fillId="36" borderId="39" xfId="0" applyFont="1" applyFill="1" applyBorder="1" applyAlignment="1">
      <alignment horizontal="center" vertical="center" wrapText="1"/>
    </xf>
    <xf numFmtId="0" fontId="33" fillId="33" borderId="0" xfId="0" applyFont="1" applyFill="1" applyAlignment="1">
      <alignment horizontal="center" vertical="center" wrapText="1"/>
    </xf>
    <xf numFmtId="0" fontId="34" fillId="0" borderId="14" xfId="0" applyFont="1" applyBorder="1" applyAlignment="1">
      <alignment horizontal="justify" vertical="top" wrapText="1"/>
    </xf>
    <xf numFmtId="0" fontId="19" fillId="0" borderId="14" xfId="0" applyFont="1" applyBorder="1" applyAlignment="1">
      <alignment horizontal="justify" vertical="top" wrapText="1"/>
    </xf>
    <xf numFmtId="0" fontId="19" fillId="0" borderId="16" xfId="0" applyFont="1" applyFill="1" applyBorder="1" applyAlignment="1">
      <alignment horizontal="justify" vertical="center" wrapText="1"/>
    </xf>
    <xf numFmtId="0" fontId="19" fillId="0" borderId="17" xfId="0" applyFont="1" applyBorder="1" applyAlignment="1">
      <alignment horizontal="justify" vertical="top" wrapText="1"/>
    </xf>
    <xf numFmtId="0" fontId="18" fillId="0" borderId="18" xfId="0" applyFont="1" applyBorder="1" applyAlignment="1">
      <alignment horizontal="center" vertical="top" wrapText="1"/>
    </xf>
    <xf numFmtId="0" fontId="18" fillId="0" borderId="0" xfId="0" applyFont="1" applyBorder="1" applyAlignment="1">
      <alignment horizontal="center" vertical="top" wrapText="1"/>
    </xf>
    <xf numFmtId="0" fontId="18" fillId="0" borderId="19" xfId="0" applyFont="1" applyBorder="1" applyAlignment="1">
      <alignment horizontal="center" vertical="top" wrapText="1"/>
    </xf>
    <xf numFmtId="4" fontId="21" fillId="35" borderId="63" xfId="0" applyNumberFormat="1" applyFont="1" applyFill="1" applyBorder="1" applyAlignment="1">
      <alignment horizontal="left" vertical="center" wrapText="1"/>
    </xf>
    <xf numFmtId="4" fontId="21" fillId="35" borderId="14" xfId="0" applyNumberFormat="1" applyFont="1" applyFill="1" applyBorder="1" applyAlignment="1">
      <alignment horizontal="left" vertical="center" wrapText="1"/>
    </xf>
    <xf numFmtId="4" fontId="21" fillId="35" borderId="64" xfId="0" applyNumberFormat="1" applyFont="1" applyFill="1" applyBorder="1" applyAlignment="1">
      <alignment horizontal="left" vertical="center" wrapText="1"/>
    </xf>
    <xf numFmtId="4" fontId="21" fillId="35" borderId="65" xfId="0" applyNumberFormat="1" applyFont="1" applyFill="1" applyBorder="1" applyAlignment="1">
      <alignment horizontal="left" vertical="center" wrapText="1"/>
    </xf>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tabColor indexed="11"/>
    <pageSetUpPr fitToPage="1"/>
  </sheetPr>
  <dimension ref="A1:AD71"/>
  <sheetViews>
    <sheetView view="pageBreakPreview" zoomScale="80" zoomScaleNormal="80" zoomScaleSheetLayoutView="80" workbookViewId="0">
      <selection activeCell="D50" sqref="D50:AB66"/>
    </sheetView>
  </sheetViews>
  <sheetFormatPr baseColWidth="10" defaultRowHeight="12.75"/>
  <cols>
    <col min="1" max="1" width="4" style="1" customWidth="1"/>
  </cols>
  <sheetData>
    <row r="1" spans="2:30" s="2" customFormat="1" ht="48" customHeight="1">
      <c r="B1" s="69" t="s">
        <v>0</v>
      </c>
      <c r="C1" s="69"/>
      <c r="D1" s="69"/>
      <c r="E1" s="69"/>
      <c r="F1" s="69"/>
      <c r="G1" s="69"/>
      <c r="H1" s="69"/>
      <c r="I1" s="69"/>
      <c r="J1" s="69"/>
      <c r="K1" s="69"/>
      <c r="L1" s="69"/>
      <c r="M1" s="69"/>
      <c r="N1" s="69"/>
      <c r="O1" s="69"/>
      <c r="P1" s="69"/>
      <c r="Q1" s="3" t="s">
        <v>1</v>
      </c>
    </row>
    <row r="2" spans="2:30" ht="13.5" customHeight="1"/>
    <row r="3" spans="2:30" ht="13.5" customHeight="1"/>
    <row r="4" spans="2:30" ht="13.5" customHeight="1"/>
    <row r="5" spans="2:30" ht="13.5" customHeight="1"/>
    <row r="6" spans="2:30" ht="13.5" customHeight="1"/>
    <row r="7" spans="2:30" ht="13.5" customHeight="1"/>
    <row r="8" spans="2:30" ht="13.5" customHeight="1"/>
    <row r="9" spans="2:30" ht="13.5" customHeight="1"/>
    <row r="10" spans="2:30" ht="13.5" customHeight="1"/>
    <row r="11" spans="2:30" ht="13.5" customHeight="1">
      <c r="B11" s="70" t="s">
        <v>2</v>
      </c>
      <c r="C11" s="70"/>
      <c r="D11" s="70"/>
      <c r="E11" s="70"/>
      <c r="F11" s="70"/>
      <c r="G11" s="70"/>
      <c r="H11" s="70"/>
      <c r="I11" s="70"/>
      <c r="J11" s="70"/>
      <c r="K11" s="70"/>
      <c r="L11" s="70"/>
      <c r="M11" s="70"/>
      <c r="N11" s="70"/>
      <c r="O11" s="70"/>
      <c r="P11" s="70"/>
      <c r="Q11" s="70"/>
      <c r="R11" s="70"/>
      <c r="S11" s="70"/>
      <c r="T11" s="70"/>
      <c r="U11" s="70"/>
      <c r="V11" s="70"/>
      <c r="W11" s="70"/>
      <c r="X11" s="70"/>
      <c r="Y11" s="70"/>
      <c r="Z11" s="70"/>
      <c r="AA11" s="70"/>
      <c r="AB11" s="70"/>
      <c r="AC11" s="70"/>
      <c r="AD11" s="70"/>
    </row>
    <row r="12" spans="2:30" ht="13.5" customHeight="1">
      <c r="B12" s="70"/>
      <c r="C12" s="70"/>
      <c r="D12" s="70"/>
      <c r="E12" s="70"/>
      <c r="F12" s="70"/>
      <c r="G12" s="70"/>
      <c r="H12" s="70"/>
      <c r="I12" s="70"/>
      <c r="J12" s="70"/>
      <c r="K12" s="70"/>
      <c r="L12" s="70"/>
      <c r="M12" s="70"/>
      <c r="N12" s="70"/>
      <c r="O12" s="70"/>
      <c r="P12" s="70"/>
      <c r="Q12" s="70"/>
      <c r="R12" s="70"/>
      <c r="S12" s="70"/>
      <c r="T12" s="70"/>
      <c r="U12" s="70"/>
      <c r="V12" s="70"/>
      <c r="W12" s="70"/>
      <c r="X12" s="70"/>
      <c r="Y12" s="70"/>
      <c r="Z12" s="70"/>
      <c r="AA12" s="70"/>
      <c r="AB12" s="70"/>
      <c r="AC12" s="70"/>
      <c r="AD12" s="70"/>
    </row>
    <row r="13" spans="2:30" ht="13.5" customHeight="1">
      <c r="B13" s="70"/>
      <c r="C13" s="70"/>
      <c r="D13" s="70"/>
      <c r="E13" s="70"/>
      <c r="F13" s="70"/>
      <c r="G13" s="70"/>
      <c r="H13" s="70"/>
      <c r="I13" s="70"/>
      <c r="J13" s="70"/>
      <c r="K13" s="70"/>
      <c r="L13" s="70"/>
      <c r="M13" s="70"/>
      <c r="N13" s="70"/>
      <c r="O13" s="70"/>
      <c r="P13" s="70"/>
      <c r="Q13" s="70"/>
      <c r="R13" s="70"/>
      <c r="S13" s="70"/>
      <c r="T13" s="70"/>
      <c r="U13" s="70"/>
      <c r="V13" s="70"/>
      <c r="W13" s="70"/>
      <c r="X13" s="70"/>
      <c r="Y13" s="70"/>
      <c r="Z13" s="70"/>
      <c r="AA13" s="70"/>
      <c r="AB13" s="70"/>
      <c r="AC13" s="70"/>
      <c r="AD13" s="70"/>
    </row>
    <row r="14" spans="2:30" ht="13.5" customHeight="1">
      <c r="B14" s="70"/>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row>
    <row r="15" spans="2:30" ht="13.5" customHeight="1">
      <c r="B15" s="70"/>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row>
    <row r="16" spans="2:30" ht="13.5" customHeight="1">
      <c r="B16" s="70"/>
      <c r="C16" s="70"/>
      <c r="D16" s="70"/>
      <c r="E16" s="70"/>
      <c r="F16" s="70"/>
      <c r="G16" s="70"/>
      <c r="H16" s="70"/>
      <c r="I16" s="70"/>
      <c r="J16" s="70"/>
      <c r="K16" s="70"/>
      <c r="L16" s="70"/>
      <c r="M16" s="70"/>
      <c r="N16" s="70"/>
      <c r="O16" s="70"/>
      <c r="P16" s="70"/>
      <c r="Q16" s="70"/>
      <c r="R16" s="70"/>
      <c r="S16" s="70"/>
      <c r="T16" s="70"/>
      <c r="U16" s="70"/>
      <c r="V16" s="70"/>
      <c r="W16" s="70"/>
      <c r="X16" s="70"/>
      <c r="Y16" s="70"/>
      <c r="Z16" s="70"/>
      <c r="AA16" s="70"/>
      <c r="AB16" s="70"/>
      <c r="AC16" s="70"/>
      <c r="AD16" s="70"/>
    </row>
    <row r="17" spans="2:30" ht="13.5" customHeight="1">
      <c r="B17" s="70"/>
      <c r="C17" s="70"/>
      <c r="D17" s="70"/>
      <c r="E17" s="70"/>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row>
    <row r="18" spans="2:30" ht="13.5" customHeight="1">
      <c r="B18" s="70"/>
      <c r="C18" s="70"/>
      <c r="D18" s="70"/>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row>
    <row r="19" spans="2:30" ht="13.5" customHeight="1">
      <c r="B19" s="70"/>
      <c r="C19" s="70"/>
      <c r="D19" s="70"/>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row>
    <row r="20" spans="2:30" ht="13.5" customHeight="1">
      <c r="B20" s="70"/>
      <c r="C20" s="70"/>
      <c r="D20" s="70"/>
      <c r="E20" s="70"/>
      <c r="F20" s="70"/>
      <c r="G20" s="70"/>
      <c r="H20" s="70"/>
      <c r="I20" s="70"/>
      <c r="J20" s="70"/>
      <c r="K20" s="70"/>
      <c r="L20" s="70"/>
      <c r="M20" s="70"/>
      <c r="N20" s="70"/>
      <c r="O20" s="70"/>
      <c r="P20" s="70"/>
      <c r="Q20" s="70"/>
      <c r="R20" s="70"/>
      <c r="S20" s="70"/>
      <c r="T20" s="70"/>
      <c r="U20" s="70"/>
      <c r="V20" s="70"/>
      <c r="W20" s="70"/>
      <c r="X20" s="70"/>
      <c r="Y20" s="70"/>
      <c r="Z20" s="70"/>
      <c r="AA20" s="70"/>
      <c r="AB20" s="70"/>
      <c r="AC20" s="70"/>
      <c r="AD20" s="70"/>
    </row>
    <row r="21" spans="2:30" ht="13.5" customHeight="1">
      <c r="B21" s="70"/>
      <c r="C21" s="70"/>
      <c r="D21" s="70"/>
      <c r="E21" s="70"/>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row>
    <row r="22" spans="2:30" ht="13.5" customHeight="1">
      <c r="B22" s="70"/>
      <c r="C22" s="70"/>
      <c r="D22" s="70"/>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row>
    <row r="23" spans="2:30" ht="13.5" customHeight="1">
      <c r="B23" s="70"/>
      <c r="C23" s="70"/>
      <c r="D23" s="70"/>
      <c r="E23" s="70"/>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row>
    <row r="24" spans="2:30" ht="13.5" customHeight="1">
      <c r="B24" s="70"/>
      <c r="C24" s="70"/>
      <c r="D24" s="70"/>
      <c r="E24" s="70"/>
      <c r="F24" s="70"/>
      <c r="G24" s="70"/>
      <c r="H24" s="70"/>
      <c r="I24" s="70"/>
      <c r="J24" s="70"/>
      <c r="K24" s="70"/>
      <c r="L24" s="70"/>
      <c r="M24" s="70"/>
      <c r="N24" s="70"/>
      <c r="O24" s="70"/>
      <c r="P24" s="70"/>
      <c r="Q24" s="70"/>
      <c r="R24" s="70"/>
      <c r="S24" s="70"/>
      <c r="T24" s="70"/>
      <c r="U24" s="70"/>
      <c r="V24" s="70"/>
      <c r="W24" s="70"/>
      <c r="X24" s="70"/>
      <c r="Y24" s="70"/>
      <c r="Z24" s="70"/>
      <c r="AA24" s="70"/>
      <c r="AB24" s="70"/>
      <c r="AC24" s="70"/>
      <c r="AD24" s="70"/>
    </row>
    <row r="25" spans="2:30" ht="13.5" customHeight="1">
      <c r="B25" s="70"/>
      <c r="C25" s="70"/>
      <c r="D25" s="70"/>
      <c r="E25" s="70"/>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row>
    <row r="26" spans="2:30" ht="13.5" customHeight="1">
      <c r="B26" s="70"/>
      <c r="C26" s="70"/>
      <c r="D26" s="70"/>
      <c r="E26" s="70"/>
      <c r="F26" s="70"/>
      <c r="G26" s="70"/>
      <c r="H26" s="70"/>
      <c r="I26" s="70"/>
      <c r="J26" s="70"/>
      <c r="K26" s="70"/>
      <c r="L26" s="70"/>
      <c r="M26" s="70"/>
      <c r="N26" s="70"/>
      <c r="O26" s="70"/>
      <c r="P26" s="70"/>
      <c r="Q26" s="70"/>
      <c r="R26" s="70"/>
      <c r="S26" s="70"/>
      <c r="T26" s="70"/>
      <c r="U26" s="70"/>
      <c r="V26" s="70"/>
      <c r="W26" s="70"/>
      <c r="X26" s="70"/>
      <c r="Y26" s="70"/>
      <c r="Z26" s="70"/>
      <c r="AA26" s="70"/>
      <c r="AB26" s="70"/>
      <c r="AC26" s="70"/>
      <c r="AD26" s="70"/>
    </row>
    <row r="27" spans="2:30" ht="13.5" customHeight="1">
      <c r="B27" s="70"/>
      <c r="C27" s="70"/>
      <c r="D27" s="70"/>
      <c r="E27" s="70"/>
      <c r="F27" s="70"/>
      <c r="G27" s="70"/>
      <c r="H27" s="70"/>
      <c r="I27" s="70"/>
      <c r="J27" s="70"/>
      <c r="K27" s="70"/>
      <c r="L27" s="70"/>
      <c r="M27" s="70"/>
      <c r="N27" s="70"/>
      <c r="O27" s="70"/>
      <c r="P27" s="70"/>
      <c r="Q27" s="70"/>
      <c r="R27" s="70"/>
      <c r="S27" s="70"/>
      <c r="T27" s="70"/>
      <c r="U27" s="70"/>
      <c r="V27" s="70"/>
      <c r="W27" s="70"/>
      <c r="X27" s="70"/>
      <c r="Y27" s="70"/>
      <c r="Z27" s="70"/>
      <c r="AA27" s="70"/>
      <c r="AB27" s="70"/>
      <c r="AC27" s="70"/>
      <c r="AD27" s="70"/>
    </row>
    <row r="28" spans="2:30" ht="13.5" customHeight="1">
      <c r="B28" s="70"/>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row>
    <row r="29" spans="2:30" ht="13.5" customHeight="1">
      <c r="B29" s="70"/>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row>
    <row r="30" spans="2:30" ht="13.5" customHeight="1">
      <c r="B30" s="70"/>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row>
    <row r="31" spans="2:30" ht="13.5" customHeight="1">
      <c r="B31" s="70"/>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row>
    <row r="32" spans="2:30" ht="13.5" customHeight="1">
      <c r="B32" s="70"/>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row>
    <row r="33" spans="2:30" ht="13.5" customHeight="1">
      <c r="B33" s="70"/>
      <c r="C33" s="70"/>
      <c r="D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row>
    <row r="34" spans="2:30" ht="13.5" customHeight="1">
      <c r="B34" s="70"/>
      <c r="C34" s="70"/>
      <c r="D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row>
    <row r="35" spans="2:30" ht="13.5" customHeight="1"/>
    <row r="36" spans="2:30" ht="13.5" customHeight="1"/>
    <row r="37" spans="2:30" ht="13.5" customHeight="1"/>
    <row r="38" spans="2:30" ht="13.5" customHeight="1"/>
    <row r="39" spans="2:30" ht="13.5" customHeight="1"/>
    <row r="40" spans="2:30" ht="13.5" customHeight="1"/>
    <row r="41" spans="2:30" ht="13.5" customHeight="1"/>
    <row r="42" spans="2:30" ht="13.5" customHeight="1"/>
    <row r="43" spans="2:30" ht="13.5" customHeight="1"/>
    <row r="44" spans="2:30" ht="13.5" customHeight="1"/>
    <row r="45" spans="2:30" ht="13.5" customHeight="1"/>
    <row r="46" spans="2:30" ht="13.5" customHeight="1"/>
    <row r="47" spans="2:30" ht="13.5" customHeight="1"/>
    <row r="48" spans="2:30" ht="13.5" customHeight="1"/>
    <row r="49" spans="4:28" ht="20.25" customHeight="1">
      <c r="D49" s="71" t="s">
        <v>3</v>
      </c>
      <c r="E49" s="71"/>
      <c r="F49" s="71"/>
      <c r="G49" s="71"/>
      <c r="H49" s="71"/>
      <c r="I49" s="71"/>
      <c r="J49" s="71"/>
      <c r="K49" s="71"/>
      <c r="L49" s="71"/>
      <c r="M49" s="71"/>
      <c r="N49" s="71"/>
      <c r="O49" s="71"/>
      <c r="P49" s="71"/>
      <c r="Q49" s="71"/>
      <c r="R49" s="71"/>
      <c r="S49" s="71"/>
      <c r="T49" s="71"/>
      <c r="U49" s="71"/>
      <c r="V49" s="71"/>
      <c r="W49" s="71"/>
      <c r="X49" s="71"/>
      <c r="Y49" s="71"/>
      <c r="Z49" s="71"/>
      <c r="AA49" s="71"/>
      <c r="AB49" s="71"/>
    </row>
    <row r="50" spans="4:28" ht="13.5" customHeight="1">
      <c r="D50" s="72" t="s">
        <v>4</v>
      </c>
      <c r="E50" s="72"/>
      <c r="F50" s="72"/>
      <c r="G50" s="72"/>
      <c r="H50" s="72"/>
      <c r="I50" s="72"/>
      <c r="J50" s="72"/>
      <c r="K50" s="72"/>
      <c r="L50" s="72"/>
      <c r="M50" s="72"/>
      <c r="N50" s="72"/>
      <c r="O50" s="72"/>
      <c r="P50" s="72"/>
      <c r="Q50" s="72"/>
      <c r="R50" s="72"/>
      <c r="S50" s="72"/>
      <c r="T50" s="72"/>
      <c r="U50" s="72"/>
      <c r="V50" s="72"/>
      <c r="W50" s="72"/>
      <c r="X50" s="72"/>
      <c r="Y50" s="72"/>
      <c r="Z50" s="72"/>
      <c r="AA50" s="72"/>
      <c r="AB50" s="72"/>
    </row>
    <row r="51" spans="4:28" ht="13.5" customHeight="1">
      <c r="D51" s="72"/>
      <c r="E51" s="72"/>
      <c r="F51" s="72"/>
      <c r="G51" s="72"/>
      <c r="H51" s="72"/>
      <c r="I51" s="72"/>
      <c r="J51" s="72"/>
      <c r="K51" s="72"/>
      <c r="L51" s="72"/>
      <c r="M51" s="72"/>
      <c r="N51" s="72"/>
      <c r="O51" s="72"/>
      <c r="P51" s="72"/>
      <c r="Q51" s="72"/>
      <c r="R51" s="72"/>
      <c r="S51" s="72"/>
      <c r="T51" s="72"/>
      <c r="U51" s="72"/>
      <c r="V51" s="72"/>
      <c r="W51" s="72"/>
      <c r="X51" s="72"/>
      <c r="Y51" s="72"/>
      <c r="Z51" s="72"/>
      <c r="AA51" s="72"/>
      <c r="AB51" s="72"/>
    </row>
    <row r="52" spans="4:28" ht="13.5" customHeight="1">
      <c r="D52" s="72"/>
      <c r="E52" s="72"/>
      <c r="F52" s="72"/>
      <c r="G52" s="72"/>
      <c r="H52" s="72"/>
      <c r="I52" s="72"/>
      <c r="J52" s="72"/>
      <c r="K52" s="72"/>
      <c r="L52" s="72"/>
      <c r="M52" s="72"/>
      <c r="N52" s="72"/>
      <c r="O52" s="72"/>
      <c r="P52" s="72"/>
      <c r="Q52" s="72"/>
      <c r="R52" s="72"/>
      <c r="S52" s="72"/>
      <c r="T52" s="72"/>
      <c r="U52" s="72"/>
      <c r="V52" s="72"/>
      <c r="W52" s="72"/>
      <c r="X52" s="72"/>
      <c r="Y52" s="72"/>
      <c r="Z52" s="72"/>
      <c r="AA52" s="72"/>
      <c r="AB52" s="72"/>
    </row>
    <row r="53" spans="4:28" ht="13.5" customHeight="1">
      <c r="D53" s="72"/>
      <c r="E53" s="72"/>
      <c r="F53" s="72"/>
      <c r="G53" s="72"/>
      <c r="H53" s="72"/>
      <c r="I53" s="72"/>
      <c r="J53" s="72"/>
      <c r="K53" s="72"/>
      <c r="L53" s="72"/>
      <c r="M53" s="72"/>
      <c r="N53" s="72"/>
      <c r="O53" s="72"/>
      <c r="P53" s="72"/>
      <c r="Q53" s="72"/>
      <c r="R53" s="72"/>
      <c r="S53" s="72"/>
      <c r="T53" s="72"/>
      <c r="U53" s="72"/>
      <c r="V53" s="72"/>
      <c r="W53" s="72"/>
      <c r="X53" s="72"/>
      <c r="Y53" s="72"/>
      <c r="Z53" s="72"/>
      <c r="AA53" s="72"/>
      <c r="AB53" s="72"/>
    </row>
    <row r="54" spans="4:28" ht="13.5" customHeight="1">
      <c r="D54" s="72"/>
      <c r="E54" s="72"/>
      <c r="F54" s="72"/>
      <c r="G54" s="72"/>
      <c r="H54" s="72"/>
      <c r="I54" s="72"/>
      <c r="J54" s="72"/>
      <c r="K54" s="72"/>
      <c r="L54" s="72"/>
      <c r="M54" s="72"/>
      <c r="N54" s="72"/>
      <c r="O54" s="72"/>
      <c r="P54" s="72"/>
      <c r="Q54" s="72"/>
      <c r="R54" s="72"/>
      <c r="S54" s="72"/>
      <c r="T54" s="72"/>
      <c r="U54" s="72"/>
      <c r="V54" s="72"/>
      <c r="W54" s="72"/>
      <c r="X54" s="72"/>
      <c r="Y54" s="72"/>
      <c r="Z54" s="72"/>
      <c r="AA54" s="72"/>
      <c r="AB54" s="72"/>
    </row>
    <row r="55" spans="4:28" ht="13.5" customHeight="1">
      <c r="D55" s="72"/>
      <c r="E55" s="72"/>
      <c r="F55" s="72"/>
      <c r="G55" s="72"/>
      <c r="H55" s="72"/>
      <c r="I55" s="72"/>
      <c r="J55" s="72"/>
      <c r="K55" s="72"/>
      <c r="L55" s="72"/>
      <c r="M55" s="72"/>
      <c r="N55" s="72"/>
      <c r="O55" s="72"/>
      <c r="P55" s="72"/>
      <c r="Q55" s="72"/>
      <c r="R55" s="72"/>
      <c r="S55" s="72"/>
      <c r="T55" s="72"/>
      <c r="U55" s="72"/>
      <c r="V55" s="72"/>
      <c r="W55" s="72"/>
      <c r="X55" s="72"/>
      <c r="Y55" s="72"/>
      <c r="Z55" s="72"/>
      <c r="AA55" s="72"/>
      <c r="AB55" s="72"/>
    </row>
    <row r="56" spans="4:28" ht="13.5" customHeight="1">
      <c r="D56" s="72"/>
      <c r="E56" s="72"/>
      <c r="F56" s="72"/>
      <c r="G56" s="72"/>
      <c r="H56" s="72"/>
      <c r="I56" s="72"/>
      <c r="J56" s="72"/>
      <c r="K56" s="72"/>
      <c r="L56" s="72"/>
      <c r="M56" s="72"/>
      <c r="N56" s="72"/>
      <c r="O56" s="72"/>
      <c r="P56" s="72"/>
      <c r="Q56" s="72"/>
      <c r="R56" s="72"/>
      <c r="S56" s="72"/>
      <c r="T56" s="72"/>
      <c r="U56" s="72"/>
      <c r="V56" s="72"/>
      <c r="W56" s="72"/>
      <c r="X56" s="72"/>
      <c r="Y56" s="72"/>
      <c r="Z56" s="72"/>
      <c r="AA56" s="72"/>
      <c r="AB56" s="72"/>
    </row>
    <row r="57" spans="4:28" ht="13.5" customHeight="1">
      <c r="D57" s="72"/>
      <c r="E57" s="72"/>
      <c r="F57" s="72"/>
      <c r="G57" s="72"/>
      <c r="H57" s="72"/>
      <c r="I57" s="72"/>
      <c r="J57" s="72"/>
      <c r="K57" s="72"/>
      <c r="L57" s="72"/>
      <c r="M57" s="72"/>
      <c r="N57" s="72"/>
      <c r="O57" s="72"/>
      <c r="P57" s="72"/>
      <c r="Q57" s="72"/>
      <c r="R57" s="72"/>
      <c r="S57" s="72"/>
      <c r="T57" s="72"/>
      <c r="U57" s="72"/>
      <c r="V57" s="72"/>
      <c r="W57" s="72"/>
      <c r="X57" s="72"/>
      <c r="Y57" s="72"/>
      <c r="Z57" s="72"/>
      <c r="AA57" s="72"/>
      <c r="AB57" s="72"/>
    </row>
    <row r="58" spans="4:28" ht="13.5" customHeight="1">
      <c r="D58" s="72"/>
      <c r="E58" s="72"/>
      <c r="F58" s="72"/>
      <c r="G58" s="72"/>
      <c r="H58" s="72"/>
      <c r="I58" s="72"/>
      <c r="J58" s="72"/>
      <c r="K58" s="72"/>
      <c r="L58" s="72"/>
      <c r="M58" s="72"/>
      <c r="N58" s="72"/>
      <c r="O58" s="72"/>
      <c r="P58" s="72"/>
      <c r="Q58" s="72"/>
      <c r="R58" s="72"/>
      <c r="S58" s="72"/>
      <c r="T58" s="72"/>
      <c r="U58" s="72"/>
      <c r="V58" s="72"/>
      <c r="W58" s="72"/>
      <c r="X58" s="72"/>
      <c r="Y58" s="72"/>
      <c r="Z58" s="72"/>
      <c r="AA58" s="72"/>
      <c r="AB58" s="72"/>
    </row>
    <row r="59" spans="4:28" ht="13.5" customHeight="1">
      <c r="D59" s="72"/>
      <c r="E59" s="72"/>
      <c r="F59" s="72"/>
      <c r="G59" s="72"/>
      <c r="H59" s="72"/>
      <c r="I59" s="72"/>
      <c r="J59" s="72"/>
      <c r="K59" s="72"/>
      <c r="L59" s="72"/>
      <c r="M59" s="72"/>
      <c r="N59" s="72"/>
      <c r="O59" s="72"/>
      <c r="P59" s="72"/>
      <c r="Q59" s="72"/>
      <c r="R59" s="72"/>
      <c r="S59" s="72"/>
      <c r="T59" s="72"/>
      <c r="U59" s="72"/>
      <c r="V59" s="72"/>
      <c r="W59" s="72"/>
      <c r="X59" s="72"/>
      <c r="Y59" s="72"/>
      <c r="Z59" s="72"/>
      <c r="AA59" s="72"/>
      <c r="AB59" s="72"/>
    </row>
    <row r="60" spans="4:28" ht="13.5" customHeight="1">
      <c r="D60" s="72"/>
      <c r="E60" s="72"/>
      <c r="F60" s="72"/>
      <c r="G60" s="72"/>
      <c r="H60" s="72"/>
      <c r="I60" s="72"/>
      <c r="J60" s="72"/>
      <c r="K60" s="72"/>
      <c r="L60" s="72"/>
      <c r="M60" s="72"/>
      <c r="N60" s="72"/>
      <c r="O60" s="72"/>
      <c r="P60" s="72"/>
      <c r="Q60" s="72"/>
      <c r="R60" s="72"/>
      <c r="S60" s="72"/>
      <c r="T60" s="72"/>
      <c r="U60" s="72"/>
      <c r="V60" s="72"/>
      <c r="W60" s="72"/>
      <c r="X60" s="72"/>
      <c r="Y60" s="72"/>
      <c r="Z60" s="72"/>
      <c r="AA60" s="72"/>
      <c r="AB60" s="72"/>
    </row>
    <row r="61" spans="4:28" ht="13.5" customHeight="1">
      <c r="D61" s="72"/>
      <c r="E61" s="72"/>
      <c r="F61" s="72"/>
      <c r="G61" s="72"/>
      <c r="H61" s="72"/>
      <c r="I61" s="72"/>
      <c r="J61" s="72"/>
      <c r="K61" s="72"/>
      <c r="L61" s="72"/>
      <c r="M61" s="72"/>
      <c r="N61" s="72"/>
      <c r="O61" s="72"/>
      <c r="P61" s="72"/>
      <c r="Q61" s="72"/>
      <c r="R61" s="72"/>
      <c r="S61" s="72"/>
      <c r="T61" s="72"/>
      <c r="U61" s="72"/>
      <c r="V61" s="72"/>
      <c r="W61" s="72"/>
      <c r="X61" s="72"/>
      <c r="Y61" s="72"/>
      <c r="Z61" s="72"/>
      <c r="AA61" s="72"/>
      <c r="AB61" s="72"/>
    </row>
    <row r="62" spans="4:28" ht="13.5" customHeight="1">
      <c r="D62" s="72"/>
      <c r="E62" s="72"/>
      <c r="F62" s="72"/>
      <c r="G62" s="72"/>
      <c r="H62" s="72"/>
      <c r="I62" s="72"/>
      <c r="J62" s="72"/>
      <c r="K62" s="72"/>
      <c r="L62" s="72"/>
      <c r="M62" s="72"/>
      <c r="N62" s="72"/>
      <c r="O62" s="72"/>
      <c r="P62" s="72"/>
      <c r="Q62" s="72"/>
      <c r="R62" s="72"/>
      <c r="S62" s="72"/>
      <c r="T62" s="72"/>
      <c r="U62" s="72"/>
      <c r="V62" s="72"/>
      <c r="W62" s="72"/>
      <c r="X62" s="72"/>
      <c r="Y62" s="72"/>
      <c r="Z62" s="72"/>
      <c r="AA62" s="72"/>
      <c r="AB62" s="72"/>
    </row>
    <row r="63" spans="4:28" ht="13.5" customHeight="1">
      <c r="D63" s="72"/>
      <c r="E63" s="72"/>
      <c r="F63" s="72"/>
      <c r="G63" s="72"/>
      <c r="H63" s="72"/>
      <c r="I63" s="72"/>
      <c r="J63" s="72"/>
      <c r="K63" s="72"/>
      <c r="L63" s="72"/>
      <c r="M63" s="72"/>
      <c r="N63" s="72"/>
      <c r="O63" s="72"/>
      <c r="P63" s="72"/>
      <c r="Q63" s="72"/>
      <c r="R63" s="72"/>
      <c r="S63" s="72"/>
      <c r="T63" s="72"/>
      <c r="U63" s="72"/>
      <c r="V63" s="72"/>
      <c r="W63" s="72"/>
      <c r="X63" s="72"/>
      <c r="Y63" s="72"/>
      <c r="Z63" s="72"/>
      <c r="AA63" s="72"/>
      <c r="AB63" s="72"/>
    </row>
    <row r="64" spans="4:28" ht="13.5" customHeight="1">
      <c r="D64" s="72"/>
      <c r="E64" s="72"/>
      <c r="F64" s="72"/>
      <c r="G64" s="72"/>
      <c r="H64" s="72"/>
      <c r="I64" s="72"/>
      <c r="J64" s="72"/>
      <c r="K64" s="72"/>
      <c r="L64" s="72"/>
      <c r="M64" s="72"/>
      <c r="N64" s="72"/>
      <c r="O64" s="72"/>
      <c r="P64" s="72"/>
      <c r="Q64" s="72"/>
      <c r="R64" s="72"/>
      <c r="S64" s="72"/>
      <c r="T64" s="72"/>
      <c r="U64" s="72"/>
      <c r="V64" s="72"/>
      <c r="W64" s="72"/>
      <c r="X64" s="72"/>
      <c r="Y64" s="72"/>
      <c r="Z64" s="72"/>
      <c r="AA64" s="72"/>
      <c r="AB64" s="72"/>
    </row>
    <row r="65" spans="4:28" ht="13.5" customHeight="1">
      <c r="D65" s="72"/>
      <c r="E65" s="72"/>
      <c r="F65" s="72"/>
      <c r="G65" s="72"/>
      <c r="H65" s="72"/>
      <c r="I65" s="72"/>
      <c r="J65" s="72"/>
      <c r="K65" s="72"/>
      <c r="L65" s="72"/>
      <c r="M65" s="72"/>
      <c r="N65" s="72"/>
      <c r="O65" s="72"/>
      <c r="P65" s="72"/>
      <c r="Q65" s="72"/>
      <c r="R65" s="72"/>
      <c r="S65" s="72"/>
      <c r="T65" s="72"/>
      <c r="U65" s="72"/>
      <c r="V65" s="72"/>
      <c r="W65" s="72"/>
      <c r="X65" s="72"/>
      <c r="Y65" s="72"/>
      <c r="Z65" s="72"/>
      <c r="AA65" s="72"/>
      <c r="AB65" s="72"/>
    </row>
    <row r="66" spans="4:28" ht="13.5" customHeight="1">
      <c r="D66" s="72"/>
      <c r="E66" s="72"/>
      <c r="F66" s="72"/>
      <c r="G66" s="72"/>
      <c r="H66" s="72"/>
      <c r="I66" s="72"/>
      <c r="J66" s="72"/>
      <c r="K66" s="72"/>
      <c r="L66" s="72"/>
      <c r="M66" s="72"/>
      <c r="N66" s="72"/>
      <c r="O66" s="72"/>
      <c r="P66" s="72"/>
      <c r="Q66" s="72"/>
      <c r="R66" s="72"/>
      <c r="S66" s="72"/>
      <c r="T66" s="72"/>
      <c r="U66" s="72"/>
      <c r="V66" s="72"/>
      <c r="W66" s="72"/>
      <c r="X66" s="72"/>
      <c r="Y66" s="72"/>
      <c r="Z66" s="72"/>
      <c r="AA66" s="72"/>
      <c r="AB66" s="72"/>
    </row>
    <row r="67" spans="4:28" ht="13.5" customHeight="1"/>
    <row r="68" spans="4:28" ht="13.5" customHeight="1"/>
    <row r="69" spans="4:28" ht="13.5" customHeight="1"/>
    <row r="70" spans="4:28" ht="13.5" customHeight="1"/>
    <row r="71" spans="4:28" ht="13.5" customHeight="1"/>
  </sheetData>
  <mergeCells count="4">
    <mergeCell ref="B1:P1"/>
    <mergeCell ref="B11:AD34"/>
    <mergeCell ref="D49:AB49"/>
    <mergeCell ref="D50:AB66"/>
  </mergeCells>
  <printOptions horizontalCentered="1"/>
  <pageMargins left="0.78740157480314965" right="0.78740157480314965" top="0.98425196850393704" bottom="0.98425196850393704" header="0" footer="0.39370078740157483"/>
  <pageSetup scale="36" fitToHeight="10" orientation="landscape" r:id="rId1"/>
  <headerFooter>
    <oddFooter>&amp;R&amp;P de &amp;N</oddFooter>
  </headerFooter>
</worksheet>
</file>

<file path=xl/worksheets/sheet2.xml><?xml version="1.0" encoding="utf-8"?>
<worksheet xmlns="http://schemas.openxmlformats.org/spreadsheetml/2006/main" xmlns:r="http://schemas.openxmlformats.org/officeDocument/2006/relationships">
  <sheetPr>
    <tabColor indexed="11"/>
    <pageSetUpPr fitToPage="1"/>
  </sheetPr>
  <dimension ref="A1:AI67"/>
  <sheetViews>
    <sheetView showGridLines="0" view="pageBreakPreview" zoomScale="78" zoomScaleNormal="80" zoomScaleSheetLayoutView="78" workbookViewId="0">
      <selection activeCell="B2" sqref="B2"/>
    </sheetView>
  </sheetViews>
  <sheetFormatPr baseColWidth="10" defaultRowHeight="12.75"/>
  <cols>
    <col min="1" max="1" width="4" style="1" customWidth="1"/>
    <col min="2" max="2" width="16.4257812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4.85546875" style="1" customWidth="1"/>
    <col min="17" max="17" width="13.85546875" style="1" customWidth="1"/>
    <col min="18" max="18" width="10.28515625" style="1" customWidth="1"/>
    <col min="19" max="19" width="14.85546875" style="1" customWidth="1"/>
    <col min="20" max="21" width="12.28515625" style="1" customWidth="1"/>
    <col min="22" max="22" width="17.28515625" style="1" customWidth="1"/>
    <col min="23" max="23" width="13.140625" style="1" customWidth="1"/>
    <col min="24" max="24" width="12.28515625" style="1" customWidth="1"/>
    <col min="25" max="25" width="9.7109375" style="1" customWidth="1"/>
    <col min="26" max="26" width="10" style="1" customWidth="1"/>
    <col min="27" max="27" width="11" style="1" customWidth="1"/>
    <col min="31" max="31" width="17.5703125" style="1" customWidth="1"/>
  </cols>
  <sheetData>
    <row r="1" spans="1:35" s="2" customFormat="1" ht="48" customHeight="1">
      <c r="A1" s="3"/>
      <c r="B1" s="109" t="s">
        <v>0</v>
      </c>
      <c r="C1" s="109"/>
      <c r="D1" s="109"/>
      <c r="E1" s="109"/>
      <c r="F1" s="109"/>
      <c r="G1" s="109"/>
      <c r="H1" s="109"/>
      <c r="I1" s="109"/>
      <c r="J1" s="109"/>
      <c r="K1" s="109"/>
      <c r="L1" s="109"/>
      <c r="M1" s="3" t="s">
        <v>1</v>
      </c>
      <c r="N1" s="3"/>
      <c r="O1" s="3"/>
      <c r="P1" s="4"/>
      <c r="Q1" s="4"/>
      <c r="R1" s="4"/>
      <c r="Z1" s="5"/>
      <c r="AA1" s="5"/>
      <c r="AB1" s="6"/>
      <c r="AI1" s="7"/>
    </row>
    <row r="2" spans="1:35" ht="13.5" customHeight="1" thickBot="1"/>
    <row r="3" spans="1:35" ht="22.5" customHeight="1" thickTop="1" thickBot="1">
      <c r="B3" s="8" t="s">
        <v>5</v>
      </c>
      <c r="C3" s="9"/>
      <c r="D3" s="9"/>
      <c r="E3" s="9"/>
      <c r="F3" s="9"/>
      <c r="G3" s="9"/>
      <c r="H3" s="10"/>
      <c r="I3" s="10"/>
      <c r="J3" s="10"/>
      <c r="K3" s="10"/>
      <c r="L3" s="10"/>
      <c r="M3" s="10"/>
      <c r="N3" s="10"/>
      <c r="O3" s="10"/>
      <c r="P3" s="10"/>
      <c r="Q3" s="10"/>
      <c r="R3" s="10"/>
      <c r="S3" s="10"/>
      <c r="T3" s="10"/>
      <c r="U3" s="10"/>
      <c r="V3" s="11"/>
    </row>
    <row r="4" spans="1:35" ht="53.25" customHeight="1" thickTop="1" thickBot="1">
      <c r="B4" s="12" t="s">
        <v>6</v>
      </c>
      <c r="C4" s="13" t="s">
        <v>7</v>
      </c>
      <c r="D4" s="110" t="s">
        <v>8</v>
      </c>
      <c r="E4" s="110"/>
      <c r="F4" s="110"/>
      <c r="G4" s="110"/>
      <c r="H4" s="110"/>
      <c r="I4" s="14"/>
      <c r="J4" s="15" t="s">
        <v>9</v>
      </c>
      <c r="K4" s="16" t="s">
        <v>10</v>
      </c>
      <c r="L4" s="111" t="s">
        <v>11</v>
      </c>
      <c r="M4" s="111"/>
      <c r="N4" s="111"/>
      <c r="O4" s="111"/>
      <c r="P4" s="17" t="s">
        <v>12</v>
      </c>
      <c r="Q4" s="112" t="s">
        <v>13</v>
      </c>
      <c r="R4" s="112"/>
      <c r="S4" s="15" t="s">
        <v>14</v>
      </c>
      <c r="T4" s="111" t="s">
        <v>15</v>
      </c>
      <c r="U4" s="111"/>
      <c r="V4" s="113"/>
    </row>
    <row r="5" spans="1:35" ht="15.75" customHeight="1">
      <c r="B5" s="114" t="s">
        <v>16</v>
      </c>
      <c r="C5" s="115"/>
      <c r="D5" s="115"/>
      <c r="E5" s="115"/>
      <c r="F5" s="115"/>
      <c r="G5" s="115"/>
      <c r="H5" s="115"/>
      <c r="I5" s="115"/>
      <c r="J5" s="115"/>
      <c r="K5" s="115"/>
      <c r="L5" s="115"/>
      <c r="M5" s="115"/>
      <c r="N5" s="115"/>
      <c r="O5" s="115"/>
      <c r="P5" s="115"/>
      <c r="Q5" s="115"/>
      <c r="R5" s="115"/>
      <c r="S5" s="115"/>
      <c r="T5" s="115"/>
      <c r="U5" s="115"/>
      <c r="V5" s="116"/>
    </row>
    <row r="6" spans="1:35" ht="64.5" customHeight="1" thickBot="1">
      <c r="B6" s="18" t="s">
        <v>17</v>
      </c>
      <c r="C6" s="90" t="s">
        <v>18</v>
      </c>
      <c r="D6" s="90"/>
      <c r="E6" s="90"/>
      <c r="F6" s="90"/>
      <c r="G6" s="90"/>
      <c r="H6" s="19"/>
      <c r="I6" s="19"/>
      <c r="J6" s="19" t="s">
        <v>19</v>
      </c>
      <c r="K6" s="90" t="s">
        <v>20</v>
      </c>
      <c r="L6" s="90"/>
      <c r="M6" s="90"/>
      <c r="N6" s="20"/>
      <c r="O6" s="19" t="s">
        <v>21</v>
      </c>
      <c r="P6" s="90" t="s">
        <v>22</v>
      </c>
      <c r="Q6" s="90"/>
      <c r="R6" s="21"/>
      <c r="S6" s="22" t="s">
        <v>23</v>
      </c>
      <c r="T6" s="90" t="s">
        <v>24</v>
      </c>
      <c r="U6" s="90"/>
      <c r="V6" s="91"/>
    </row>
    <row r="7" spans="1:35" ht="22.5" customHeight="1" thickTop="1" thickBot="1">
      <c r="B7" s="8" t="s">
        <v>25</v>
      </c>
      <c r="C7" s="9"/>
      <c r="D7" s="9"/>
      <c r="E7" s="9"/>
      <c r="F7" s="9"/>
      <c r="G7" s="9"/>
      <c r="H7" s="10"/>
      <c r="I7" s="10"/>
      <c r="J7" s="10"/>
      <c r="K7" s="10"/>
      <c r="L7" s="10"/>
      <c r="M7" s="10"/>
      <c r="N7" s="10"/>
      <c r="O7" s="10"/>
      <c r="P7" s="10"/>
      <c r="Q7" s="10"/>
      <c r="R7" s="10"/>
      <c r="S7" s="10"/>
      <c r="T7" s="10"/>
      <c r="U7" s="10"/>
      <c r="V7" s="11"/>
    </row>
    <row r="8" spans="1:35" ht="16.5" customHeight="1" thickTop="1">
      <c r="B8" s="92" t="s">
        <v>26</v>
      </c>
      <c r="C8" s="95" t="s">
        <v>27</v>
      </c>
      <c r="D8" s="95"/>
      <c r="E8" s="95"/>
      <c r="F8" s="95"/>
      <c r="G8" s="95"/>
      <c r="H8" s="96"/>
      <c r="I8" s="101" t="s">
        <v>28</v>
      </c>
      <c r="J8" s="102"/>
      <c r="K8" s="102"/>
      <c r="L8" s="102"/>
      <c r="M8" s="102"/>
      <c r="N8" s="102"/>
      <c r="O8" s="102"/>
      <c r="P8" s="102"/>
      <c r="Q8" s="102"/>
      <c r="R8" s="102"/>
      <c r="S8" s="103"/>
      <c r="T8" s="101" t="s">
        <v>29</v>
      </c>
      <c r="U8" s="102"/>
      <c r="V8" s="104" t="s">
        <v>30</v>
      </c>
    </row>
    <row r="9" spans="1:35" ht="19.5" customHeight="1">
      <c r="B9" s="93"/>
      <c r="C9" s="97"/>
      <c r="D9" s="97"/>
      <c r="E9" s="97"/>
      <c r="F9" s="97"/>
      <c r="G9" s="97"/>
      <c r="H9" s="98"/>
      <c r="I9" s="107" t="s">
        <v>31</v>
      </c>
      <c r="J9" s="86"/>
      <c r="K9" s="86"/>
      <c r="L9" s="86" t="s">
        <v>32</v>
      </c>
      <c r="M9" s="86"/>
      <c r="N9" s="86"/>
      <c r="O9" s="86"/>
      <c r="P9" s="86" t="s">
        <v>33</v>
      </c>
      <c r="Q9" s="86" t="s">
        <v>34</v>
      </c>
      <c r="R9" s="88" t="s">
        <v>35</v>
      </c>
      <c r="S9" s="89"/>
      <c r="T9" s="86" t="s">
        <v>36</v>
      </c>
      <c r="U9" s="86" t="s">
        <v>37</v>
      </c>
      <c r="V9" s="105"/>
    </row>
    <row r="10" spans="1:35" ht="36.75" customHeight="1" thickBot="1">
      <c r="B10" s="94"/>
      <c r="C10" s="99"/>
      <c r="D10" s="99"/>
      <c r="E10" s="99"/>
      <c r="F10" s="99"/>
      <c r="G10" s="99"/>
      <c r="H10" s="100"/>
      <c r="I10" s="108"/>
      <c r="J10" s="87"/>
      <c r="K10" s="87"/>
      <c r="L10" s="87"/>
      <c r="M10" s="87"/>
      <c r="N10" s="87"/>
      <c r="O10" s="87"/>
      <c r="P10" s="87"/>
      <c r="Q10" s="87"/>
      <c r="R10" s="25" t="s">
        <v>38</v>
      </c>
      <c r="S10" s="26" t="s">
        <v>39</v>
      </c>
      <c r="T10" s="87"/>
      <c r="U10" s="87"/>
      <c r="V10" s="106"/>
    </row>
    <row r="11" spans="1:35" ht="75" customHeight="1" thickTop="1" thickBot="1">
      <c r="A11" s="27"/>
      <c r="B11" s="28" t="s">
        <v>40</v>
      </c>
      <c r="C11" s="79" t="s">
        <v>41</v>
      </c>
      <c r="D11" s="79"/>
      <c r="E11" s="79"/>
      <c r="F11" s="79"/>
      <c r="G11" s="79"/>
      <c r="H11" s="79"/>
      <c r="I11" s="79" t="s">
        <v>42</v>
      </c>
      <c r="J11" s="79"/>
      <c r="K11" s="79"/>
      <c r="L11" s="79" t="s">
        <v>43</v>
      </c>
      <c r="M11" s="79"/>
      <c r="N11" s="79"/>
      <c r="O11" s="79"/>
      <c r="P11" s="29" t="s">
        <v>44</v>
      </c>
      <c r="Q11" s="29" t="s">
        <v>45</v>
      </c>
      <c r="R11" s="29">
        <v>93.14</v>
      </c>
      <c r="S11" s="29" t="s">
        <v>46</v>
      </c>
      <c r="T11" s="29" t="s">
        <v>46</v>
      </c>
      <c r="U11" s="29" t="str">
        <f t="shared" ref="U11:U35" si="0">IF(ISERROR(T11/S11),"N/A",T11/S11*100)</f>
        <v>N/A</v>
      </c>
      <c r="V11" s="30" t="s">
        <v>47</v>
      </c>
    </row>
    <row r="12" spans="1:35" ht="75" customHeight="1" thickTop="1" thickBot="1">
      <c r="A12" s="27"/>
      <c r="B12" s="28" t="s">
        <v>40</v>
      </c>
      <c r="C12" s="79" t="s">
        <v>48</v>
      </c>
      <c r="D12" s="79"/>
      <c r="E12" s="79"/>
      <c r="F12" s="79"/>
      <c r="G12" s="79"/>
      <c r="H12" s="79"/>
      <c r="I12" s="79" t="s">
        <v>49</v>
      </c>
      <c r="J12" s="79"/>
      <c r="K12" s="79"/>
      <c r="L12" s="79" t="s">
        <v>50</v>
      </c>
      <c r="M12" s="79"/>
      <c r="N12" s="79"/>
      <c r="O12" s="79"/>
      <c r="P12" s="29" t="s">
        <v>44</v>
      </c>
      <c r="Q12" s="29" t="s">
        <v>51</v>
      </c>
      <c r="R12" s="29" t="s">
        <v>46</v>
      </c>
      <c r="S12" s="29" t="s">
        <v>46</v>
      </c>
      <c r="T12" s="29" t="s">
        <v>46</v>
      </c>
      <c r="U12" s="29" t="str">
        <f t="shared" si="0"/>
        <v>N/A</v>
      </c>
      <c r="V12" s="30" t="s">
        <v>47</v>
      </c>
    </row>
    <row r="13" spans="1:35" ht="75" customHeight="1" thickTop="1" thickBot="1">
      <c r="A13" s="27"/>
      <c r="B13" s="28" t="s">
        <v>52</v>
      </c>
      <c r="C13" s="79" t="s">
        <v>53</v>
      </c>
      <c r="D13" s="79"/>
      <c r="E13" s="79"/>
      <c r="F13" s="79"/>
      <c r="G13" s="79"/>
      <c r="H13" s="79"/>
      <c r="I13" s="79" t="s">
        <v>54</v>
      </c>
      <c r="J13" s="79"/>
      <c r="K13" s="79"/>
      <c r="L13" s="79" t="s">
        <v>55</v>
      </c>
      <c r="M13" s="79"/>
      <c r="N13" s="79"/>
      <c r="O13" s="79"/>
      <c r="P13" s="29" t="s">
        <v>44</v>
      </c>
      <c r="Q13" s="29" t="s">
        <v>45</v>
      </c>
      <c r="R13" s="29">
        <v>60</v>
      </c>
      <c r="S13" s="29" t="s">
        <v>46</v>
      </c>
      <c r="T13" s="29" t="s">
        <v>46</v>
      </c>
      <c r="U13" s="29" t="str">
        <f t="shared" si="0"/>
        <v>N/A</v>
      </c>
      <c r="V13" s="30" t="s">
        <v>47</v>
      </c>
    </row>
    <row r="14" spans="1:35" ht="75" customHeight="1" thickTop="1" thickBot="1">
      <c r="A14" s="27"/>
      <c r="B14" s="28" t="s">
        <v>52</v>
      </c>
      <c r="C14" s="79" t="s">
        <v>48</v>
      </c>
      <c r="D14" s="79"/>
      <c r="E14" s="79"/>
      <c r="F14" s="79"/>
      <c r="G14" s="79"/>
      <c r="H14" s="79"/>
      <c r="I14" s="79" t="s">
        <v>56</v>
      </c>
      <c r="J14" s="79"/>
      <c r="K14" s="79"/>
      <c r="L14" s="79" t="s">
        <v>57</v>
      </c>
      <c r="M14" s="79"/>
      <c r="N14" s="79"/>
      <c r="O14" s="79"/>
      <c r="P14" s="29" t="s">
        <v>44</v>
      </c>
      <c r="Q14" s="29" t="s">
        <v>45</v>
      </c>
      <c r="R14" s="29">
        <v>40</v>
      </c>
      <c r="S14" s="29" t="s">
        <v>46</v>
      </c>
      <c r="T14" s="29" t="s">
        <v>46</v>
      </c>
      <c r="U14" s="29" t="str">
        <f t="shared" si="0"/>
        <v>N/A</v>
      </c>
      <c r="V14" s="30" t="s">
        <v>47</v>
      </c>
    </row>
    <row r="15" spans="1:35" ht="75" customHeight="1" thickTop="1" thickBot="1">
      <c r="A15" s="27"/>
      <c r="B15" s="28" t="s">
        <v>58</v>
      </c>
      <c r="C15" s="79" t="s">
        <v>59</v>
      </c>
      <c r="D15" s="79"/>
      <c r="E15" s="79"/>
      <c r="F15" s="79"/>
      <c r="G15" s="79"/>
      <c r="H15" s="79"/>
      <c r="I15" s="79" t="s">
        <v>60</v>
      </c>
      <c r="J15" s="79"/>
      <c r="K15" s="79"/>
      <c r="L15" s="79" t="s">
        <v>61</v>
      </c>
      <c r="M15" s="79"/>
      <c r="N15" s="79"/>
      <c r="O15" s="79"/>
      <c r="P15" s="29" t="s">
        <v>44</v>
      </c>
      <c r="Q15" s="29" t="s">
        <v>62</v>
      </c>
      <c r="R15" s="29">
        <v>2.57</v>
      </c>
      <c r="S15" s="29">
        <v>0.77</v>
      </c>
      <c r="T15" s="29" t="s">
        <v>46</v>
      </c>
      <c r="U15" s="29" t="str">
        <f t="shared" si="0"/>
        <v>N/A</v>
      </c>
      <c r="V15" s="30" t="s">
        <v>47</v>
      </c>
    </row>
    <row r="16" spans="1:35" ht="75" customHeight="1" thickTop="1" thickBot="1">
      <c r="A16" s="27"/>
      <c r="B16" s="28" t="s">
        <v>58</v>
      </c>
      <c r="C16" s="79" t="s">
        <v>48</v>
      </c>
      <c r="D16" s="79"/>
      <c r="E16" s="79"/>
      <c r="F16" s="79"/>
      <c r="G16" s="79"/>
      <c r="H16" s="79"/>
      <c r="I16" s="79" t="s">
        <v>63</v>
      </c>
      <c r="J16" s="79"/>
      <c r="K16" s="79"/>
      <c r="L16" s="79" t="s">
        <v>64</v>
      </c>
      <c r="M16" s="79"/>
      <c r="N16" s="79"/>
      <c r="O16" s="79"/>
      <c r="P16" s="29" t="s">
        <v>44</v>
      </c>
      <c r="Q16" s="29" t="s">
        <v>62</v>
      </c>
      <c r="R16" s="29">
        <v>2.1</v>
      </c>
      <c r="S16" s="29">
        <v>1.57</v>
      </c>
      <c r="T16" s="29" t="s">
        <v>46</v>
      </c>
      <c r="U16" s="29" t="str">
        <f t="shared" si="0"/>
        <v>N/A</v>
      </c>
      <c r="V16" s="30" t="s">
        <v>47</v>
      </c>
    </row>
    <row r="17" spans="1:22" ht="75" customHeight="1" thickTop="1" thickBot="1">
      <c r="A17" s="27"/>
      <c r="B17" s="28" t="s">
        <v>48</v>
      </c>
      <c r="C17" s="79" t="s">
        <v>65</v>
      </c>
      <c r="D17" s="79"/>
      <c r="E17" s="79"/>
      <c r="F17" s="79"/>
      <c r="G17" s="79"/>
      <c r="H17" s="79"/>
      <c r="I17" s="79" t="s">
        <v>66</v>
      </c>
      <c r="J17" s="79"/>
      <c r="K17" s="79"/>
      <c r="L17" s="79" t="s">
        <v>67</v>
      </c>
      <c r="M17" s="79"/>
      <c r="N17" s="79"/>
      <c r="O17" s="79"/>
      <c r="P17" s="29" t="s">
        <v>44</v>
      </c>
      <c r="Q17" s="29" t="s">
        <v>62</v>
      </c>
      <c r="R17" s="29">
        <v>3.12</v>
      </c>
      <c r="S17" s="29">
        <v>0.94</v>
      </c>
      <c r="T17" s="29" t="s">
        <v>46</v>
      </c>
      <c r="U17" s="29" t="str">
        <f t="shared" si="0"/>
        <v>N/A</v>
      </c>
      <c r="V17" s="30" t="s">
        <v>47</v>
      </c>
    </row>
    <row r="18" spans="1:22" ht="75" customHeight="1" thickTop="1" thickBot="1">
      <c r="A18" s="27"/>
      <c r="B18" s="28" t="s">
        <v>48</v>
      </c>
      <c r="C18" s="79" t="s">
        <v>68</v>
      </c>
      <c r="D18" s="79"/>
      <c r="E18" s="79"/>
      <c r="F18" s="79"/>
      <c r="G18" s="79"/>
      <c r="H18" s="79"/>
      <c r="I18" s="79" t="s">
        <v>69</v>
      </c>
      <c r="J18" s="79"/>
      <c r="K18" s="79"/>
      <c r="L18" s="79" t="s">
        <v>70</v>
      </c>
      <c r="M18" s="79"/>
      <c r="N18" s="79"/>
      <c r="O18" s="79"/>
      <c r="P18" s="29" t="s">
        <v>44</v>
      </c>
      <c r="Q18" s="29" t="s">
        <v>62</v>
      </c>
      <c r="R18" s="29">
        <v>11.88</v>
      </c>
      <c r="S18" s="29">
        <v>3.57</v>
      </c>
      <c r="T18" s="29" t="s">
        <v>46</v>
      </c>
      <c r="U18" s="29" t="str">
        <f t="shared" si="0"/>
        <v>N/A</v>
      </c>
      <c r="V18" s="30" t="s">
        <v>47</v>
      </c>
    </row>
    <row r="19" spans="1:22" ht="75" customHeight="1" thickTop="1" thickBot="1">
      <c r="A19" s="27"/>
      <c r="B19" s="28" t="s">
        <v>48</v>
      </c>
      <c r="C19" s="79" t="s">
        <v>48</v>
      </c>
      <c r="D19" s="79"/>
      <c r="E19" s="79"/>
      <c r="F19" s="79"/>
      <c r="G19" s="79"/>
      <c r="H19" s="79"/>
      <c r="I19" s="79" t="s">
        <v>71</v>
      </c>
      <c r="J19" s="79"/>
      <c r="K19" s="79"/>
      <c r="L19" s="79" t="s">
        <v>72</v>
      </c>
      <c r="M19" s="79"/>
      <c r="N19" s="79"/>
      <c r="O19" s="79"/>
      <c r="P19" s="29" t="s">
        <v>44</v>
      </c>
      <c r="Q19" s="29" t="s">
        <v>62</v>
      </c>
      <c r="R19" s="29">
        <v>9.7200000000000006</v>
      </c>
      <c r="S19" s="29">
        <v>2.92</v>
      </c>
      <c r="T19" s="29" t="s">
        <v>46</v>
      </c>
      <c r="U19" s="29" t="str">
        <f t="shared" si="0"/>
        <v>N/A</v>
      </c>
      <c r="V19" s="30" t="s">
        <v>47</v>
      </c>
    </row>
    <row r="20" spans="1:22" ht="75" customHeight="1" thickTop="1" thickBot="1">
      <c r="A20" s="27"/>
      <c r="B20" s="28" t="s">
        <v>48</v>
      </c>
      <c r="C20" s="79" t="s">
        <v>73</v>
      </c>
      <c r="D20" s="79"/>
      <c r="E20" s="79"/>
      <c r="F20" s="79"/>
      <c r="G20" s="79"/>
      <c r="H20" s="79"/>
      <c r="I20" s="79" t="s">
        <v>74</v>
      </c>
      <c r="J20" s="79"/>
      <c r="K20" s="79"/>
      <c r="L20" s="79" t="s">
        <v>75</v>
      </c>
      <c r="M20" s="79"/>
      <c r="N20" s="79"/>
      <c r="O20" s="79"/>
      <c r="P20" s="29" t="s">
        <v>44</v>
      </c>
      <c r="Q20" s="29" t="s">
        <v>62</v>
      </c>
      <c r="R20" s="29">
        <v>2.87</v>
      </c>
      <c r="S20" s="29">
        <v>0.86</v>
      </c>
      <c r="T20" s="29" t="s">
        <v>46</v>
      </c>
      <c r="U20" s="29" t="str">
        <f t="shared" si="0"/>
        <v>N/A</v>
      </c>
      <c r="V20" s="30" t="s">
        <v>47</v>
      </c>
    </row>
    <row r="21" spans="1:22" ht="75" customHeight="1" thickTop="1" thickBot="1">
      <c r="A21" s="27"/>
      <c r="B21" s="28" t="s">
        <v>48</v>
      </c>
      <c r="C21" s="79" t="s">
        <v>76</v>
      </c>
      <c r="D21" s="79"/>
      <c r="E21" s="79"/>
      <c r="F21" s="79"/>
      <c r="G21" s="79"/>
      <c r="H21" s="79"/>
      <c r="I21" s="79" t="s">
        <v>77</v>
      </c>
      <c r="J21" s="79"/>
      <c r="K21" s="79"/>
      <c r="L21" s="79" t="s">
        <v>78</v>
      </c>
      <c r="M21" s="79"/>
      <c r="N21" s="79"/>
      <c r="O21" s="79"/>
      <c r="P21" s="29" t="s">
        <v>44</v>
      </c>
      <c r="Q21" s="29" t="s">
        <v>62</v>
      </c>
      <c r="R21" s="29">
        <v>0.97</v>
      </c>
      <c r="S21" s="29">
        <v>0.28999999999999998</v>
      </c>
      <c r="T21" s="29" t="s">
        <v>46</v>
      </c>
      <c r="U21" s="29" t="str">
        <f t="shared" si="0"/>
        <v>N/A</v>
      </c>
      <c r="V21" s="30" t="s">
        <v>47</v>
      </c>
    </row>
    <row r="22" spans="1:22" ht="75" customHeight="1" thickTop="1" thickBot="1">
      <c r="A22" s="27"/>
      <c r="B22" s="28" t="s">
        <v>48</v>
      </c>
      <c r="C22" s="79" t="s">
        <v>79</v>
      </c>
      <c r="D22" s="79"/>
      <c r="E22" s="79"/>
      <c r="F22" s="79"/>
      <c r="G22" s="79"/>
      <c r="H22" s="79"/>
      <c r="I22" s="79" t="s">
        <v>80</v>
      </c>
      <c r="J22" s="79"/>
      <c r="K22" s="79"/>
      <c r="L22" s="79" t="s">
        <v>81</v>
      </c>
      <c r="M22" s="79"/>
      <c r="N22" s="79"/>
      <c r="O22" s="79"/>
      <c r="P22" s="29" t="s">
        <v>44</v>
      </c>
      <c r="Q22" s="29" t="s">
        <v>62</v>
      </c>
      <c r="R22" s="29">
        <v>31.08</v>
      </c>
      <c r="S22" s="29">
        <v>9.32</v>
      </c>
      <c r="T22" s="29" t="s">
        <v>46</v>
      </c>
      <c r="U22" s="29" t="str">
        <f t="shared" si="0"/>
        <v>N/A</v>
      </c>
      <c r="V22" s="30" t="s">
        <v>47</v>
      </c>
    </row>
    <row r="23" spans="1:22" ht="75" customHeight="1" thickTop="1" thickBot="1">
      <c r="A23" s="27"/>
      <c r="B23" s="28" t="s">
        <v>48</v>
      </c>
      <c r="C23" s="79" t="s">
        <v>48</v>
      </c>
      <c r="D23" s="79"/>
      <c r="E23" s="79"/>
      <c r="F23" s="79"/>
      <c r="G23" s="79"/>
      <c r="H23" s="79"/>
      <c r="I23" s="79" t="s">
        <v>82</v>
      </c>
      <c r="J23" s="79"/>
      <c r="K23" s="79"/>
      <c r="L23" s="79" t="s">
        <v>83</v>
      </c>
      <c r="M23" s="79"/>
      <c r="N23" s="79"/>
      <c r="O23" s="79"/>
      <c r="P23" s="29" t="s">
        <v>44</v>
      </c>
      <c r="Q23" s="29" t="s">
        <v>62</v>
      </c>
      <c r="R23" s="29">
        <v>7.53</v>
      </c>
      <c r="S23" s="29">
        <v>2.2599999999999998</v>
      </c>
      <c r="T23" s="29" t="s">
        <v>46</v>
      </c>
      <c r="U23" s="29" t="str">
        <f t="shared" si="0"/>
        <v>N/A</v>
      </c>
      <c r="V23" s="30" t="s">
        <v>47</v>
      </c>
    </row>
    <row r="24" spans="1:22" ht="75" customHeight="1" thickTop="1" thickBot="1">
      <c r="A24" s="27"/>
      <c r="B24" s="28" t="s">
        <v>48</v>
      </c>
      <c r="C24" s="79" t="s">
        <v>84</v>
      </c>
      <c r="D24" s="79"/>
      <c r="E24" s="79"/>
      <c r="F24" s="79"/>
      <c r="G24" s="79"/>
      <c r="H24" s="79"/>
      <c r="I24" s="79" t="s">
        <v>85</v>
      </c>
      <c r="J24" s="79"/>
      <c r="K24" s="79"/>
      <c r="L24" s="79" t="s">
        <v>86</v>
      </c>
      <c r="M24" s="79"/>
      <c r="N24" s="79"/>
      <c r="O24" s="79"/>
      <c r="P24" s="29" t="s">
        <v>44</v>
      </c>
      <c r="Q24" s="29" t="s">
        <v>62</v>
      </c>
      <c r="R24" s="29">
        <v>28.15</v>
      </c>
      <c r="S24" s="29">
        <v>8.4499999999999993</v>
      </c>
      <c r="T24" s="29" t="s">
        <v>46</v>
      </c>
      <c r="U24" s="29" t="str">
        <f t="shared" si="0"/>
        <v>N/A</v>
      </c>
      <c r="V24" s="30" t="s">
        <v>47</v>
      </c>
    </row>
    <row r="25" spans="1:22" ht="75" customHeight="1" thickTop="1" thickBot="1">
      <c r="A25" s="27"/>
      <c r="B25" s="28" t="s">
        <v>87</v>
      </c>
      <c r="C25" s="79" t="s">
        <v>88</v>
      </c>
      <c r="D25" s="79"/>
      <c r="E25" s="79"/>
      <c r="F25" s="79"/>
      <c r="G25" s="79"/>
      <c r="H25" s="79"/>
      <c r="I25" s="79" t="s">
        <v>89</v>
      </c>
      <c r="J25" s="79"/>
      <c r="K25" s="79"/>
      <c r="L25" s="79" t="s">
        <v>90</v>
      </c>
      <c r="M25" s="79"/>
      <c r="N25" s="79"/>
      <c r="O25" s="79"/>
      <c r="P25" s="29" t="s">
        <v>44</v>
      </c>
      <c r="Q25" s="29" t="s">
        <v>91</v>
      </c>
      <c r="R25" s="29">
        <v>100</v>
      </c>
      <c r="S25" s="29">
        <v>93.65</v>
      </c>
      <c r="T25" s="29">
        <v>86.16</v>
      </c>
      <c r="U25" s="29">
        <f t="shared" si="0"/>
        <v>92.002135611318735</v>
      </c>
      <c r="V25" s="30" t="s">
        <v>47</v>
      </c>
    </row>
    <row r="26" spans="1:22" ht="75" customHeight="1" thickTop="1" thickBot="1">
      <c r="A26" s="27"/>
      <c r="B26" s="28" t="s">
        <v>48</v>
      </c>
      <c r="C26" s="79" t="s">
        <v>92</v>
      </c>
      <c r="D26" s="79"/>
      <c r="E26" s="79"/>
      <c r="F26" s="79"/>
      <c r="G26" s="79"/>
      <c r="H26" s="79"/>
      <c r="I26" s="79" t="s">
        <v>93</v>
      </c>
      <c r="J26" s="79"/>
      <c r="K26" s="79"/>
      <c r="L26" s="79" t="s">
        <v>94</v>
      </c>
      <c r="M26" s="79"/>
      <c r="N26" s="79"/>
      <c r="O26" s="79"/>
      <c r="P26" s="29" t="s">
        <v>44</v>
      </c>
      <c r="Q26" s="29" t="s">
        <v>62</v>
      </c>
      <c r="R26" s="29">
        <v>50</v>
      </c>
      <c r="S26" s="29">
        <v>25</v>
      </c>
      <c r="T26" s="29" t="s">
        <v>46</v>
      </c>
      <c r="U26" s="29" t="str">
        <f t="shared" si="0"/>
        <v>N/A</v>
      </c>
      <c r="V26" s="30" t="s">
        <v>47</v>
      </c>
    </row>
    <row r="27" spans="1:22" ht="75" customHeight="1" thickTop="1" thickBot="1">
      <c r="A27" s="27"/>
      <c r="B27" s="28" t="s">
        <v>48</v>
      </c>
      <c r="C27" s="79" t="s">
        <v>95</v>
      </c>
      <c r="D27" s="79"/>
      <c r="E27" s="79"/>
      <c r="F27" s="79"/>
      <c r="G27" s="79"/>
      <c r="H27" s="79"/>
      <c r="I27" s="79" t="s">
        <v>96</v>
      </c>
      <c r="J27" s="79"/>
      <c r="K27" s="79"/>
      <c r="L27" s="79" t="s">
        <v>97</v>
      </c>
      <c r="M27" s="79"/>
      <c r="N27" s="79"/>
      <c r="O27" s="79"/>
      <c r="P27" s="29" t="s">
        <v>98</v>
      </c>
      <c r="Q27" s="29" t="s">
        <v>91</v>
      </c>
      <c r="R27" s="29" t="s">
        <v>46</v>
      </c>
      <c r="S27" s="29" t="s">
        <v>46</v>
      </c>
      <c r="T27" s="29">
        <v>205</v>
      </c>
      <c r="U27" s="29" t="str">
        <f t="shared" si="0"/>
        <v>N/A</v>
      </c>
      <c r="V27" s="30" t="s">
        <v>99</v>
      </c>
    </row>
    <row r="28" spans="1:22" ht="75" customHeight="1" thickTop="1" thickBot="1">
      <c r="A28" s="27"/>
      <c r="B28" s="28" t="s">
        <v>48</v>
      </c>
      <c r="C28" s="79" t="s">
        <v>100</v>
      </c>
      <c r="D28" s="79"/>
      <c r="E28" s="79"/>
      <c r="F28" s="79"/>
      <c r="G28" s="79"/>
      <c r="H28" s="79"/>
      <c r="I28" s="79" t="s">
        <v>101</v>
      </c>
      <c r="J28" s="79"/>
      <c r="K28" s="79"/>
      <c r="L28" s="79" t="s">
        <v>102</v>
      </c>
      <c r="M28" s="79"/>
      <c r="N28" s="79"/>
      <c r="O28" s="79"/>
      <c r="P28" s="29" t="s">
        <v>98</v>
      </c>
      <c r="Q28" s="29" t="s">
        <v>91</v>
      </c>
      <c r="R28" s="29" t="s">
        <v>46</v>
      </c>
      <c r="S28" s="29" t="s">
        <v>46</v>
      </c>
      <c r="T28" s="29">
        <v>79</v>
      </c>
      <c r="U28" s="29" t="str">
        <f t="shared" si="0"/>
        <v>N/A</v>
      </c>
      <c r="V28" s="30" t="s">
        <v>99</v>
      </c>
    </row>
    <row r="29" spans="1:22" ht="75" customHeight="1" thickTop="1" thickBot="1">
      <c r="A29" s="27"/>
      <c r="B29" s="28" t="s">
        <v>48</v>
      </c>
      <c r="C29" s="79" t="s">
        <v>103</v>
      </c>
      <c r="D29" s="79"/>
      <c r="E29" s="79"/>
      <c r="F29" s="79"/>
      <c r="G29" s="79"/>
      <c r="H29" s="79"/>
      <c r="I29" s="79" t="s">
        <v>104</v>
      </c>
      <c r="J29" s="79"/>
      <c r="K29" s="79"/>
      <c r="L29" s="79" t="s">
        <v>105</v>
      </c>
      <c r="M29" s="79"/>
      <c r="N29" s="79"/>
      <c r="O29" s="79"/>
      <c r="P29" s="29" t="s">
        <v>98</v>
      </c>
      <c r="Q29" s="29" t="s">
        <v>91</v>
      </c>
      <c r="R29" s="29" t="s">
        <v>46</v>
      </c>
      <c r="S29" s="29" t="s">
        <v>46</v>
      </c>
      <c r="T29" s="29">
        <v>0</v>
      </c>
      <c r="U29" s="29" t="str">
        <f t="shared" si="0"/>
        <v>N/A</v>
      </c>
      <c r="V29" s="30" t="s">
        <v>99</v>
      </c>
    </row>
    <row r="30" spans="1:22" ht="75" customHeight="1" thickTop="1" thickBot="1">
      <c r="A30" s="27"/>
      <c r="B30" s="28" t="s">
        <v>48</v>
      </c>
      <c r="C30" s="79" t="s">
        <v>106</v>
      </c>
      <c r="D30" s="79"/>
      <c r="E30" s="79"/>
      <c r="F30" s="79"/>
      <c r="G30" s="79"/>
      <c r="H30" s="79"/>
      <c r="I30" s="79" t="s">
        <v>107</v>
      </c>
      <c r="J30" s="79"/>
      <c r="K30" s="79"/>
      <c r="L30" s="79" t="s">
        <v>108</v>
      </c>
      <c r="M30" s="79"/>
      <c r="N30" s="79"/>
      <c r="O30" s="79"/>
      <c r="P30" s="29" t="s">
        <v>98</v>
      </c>
      <c r="Q30" s="29" t="s">
        <v>91</v>
      </c>
      <c r="R30" s="29" t="s">
        <v>46</v>
      </c>
      <c r="S30" s="29" t="s">
        <v>46</v>
      </c>
      <c r="T30" s="29">
        <v>5</v>
      </c>
      <c r="U30" s="29" t="str">
        <f t="shared" si="0"/>
        <v>N/A</v>
      </c>
      <c r="V30" s="30" t="s">
        <v>99</v>
      </c>
    </row>
    <row r="31" spans="1:22" ht="75" customHeight="1" thickTop="1" thickBot="1">
      <c r="A31" s="27"/>
      <c r="B31" s="28" t="s">
        <v>48</v>
      </c>
      <c r="C31" s="79" t="s">
        <v>109</v>
      </c>
      <c r="D31" s="79"/>
      <c r="E31" s="79"/>
      <c r="F31" s="79"/>
      <c r="G31" s="79"/>
      <c r="H31" s="79"/>
      <c r="I31" s="79" t="s">
        <v>110</v>
      </c>
      <c r="J31" s="79"/>
      <c r="K31" s="79"/>
      <c r="L31" s="79" t="s">
        <v>111</v>
      </c>
      <c r="M31" s="79"/>
      <c r="N31" s="79"/>
      <c r="O31" s="79"/>
      <c r="P31" s="29" t="s">
        <v>98</v>
      </c>
      <c r="Q31" s="29" t="s">
        <v>91</v>
      </c>
      <c r="R31" s="29" t="s">
        <v>46</v>
      </c>
      <c r="S31" s="29" t="s">
        <v>46</v>
      </c>
      <c r="T31" s="29">
        <v>0</v>
      </c>
      <c r="U31" s="29" t="str">
        <f t="shared" si="0"/>
        <v>N/A</v>
      </c>
      <c r="V31" s="30" t="s">
        <v>99</v>
      </c>
    </row>
    <row r="32" spans="1:22" ht="75" customHeight="1" thickTop="1" thickBot="1">
      <c r="A32" s="27"/>
      <c r="B32" s="28" t="s">
        <v>48</v>
      </c>
      <c r="C32" s="79" t="s">
        <v>112</v>
      </c>
      <c r="D32" s="79"/>
      <c r="E32" s="79"/>
      <c r="F32" s="79"/>
      <c r="G32" s="79"/>
      <c r="H32" s="79"/>
      <c r="I32" s="79" t="s">
        <v>113</v>
      </c>
      <c r="J32" s="79"/>
      <c r="K32" s="79"/>
      <c r="L32" s="79" t="s">
        <v>114</v>
      </c>
      <c r="M32" s="79"/>
      <c r="N32" s="79"/>
      <c r="O32" s="79"/>
      <c r="P32" s="29" t="s">
        <v>98</v>
      </c>
      <c r="Q32" s="29" t="s">
        <v>91</v>
      </c>
      <c r="R32" s="29">
        <v>28.093724137931034</v>
      </c>
      <c r="S32" s="29" t="s">
        <v>46</v>
      </c>
      <c r="T32" s="29">
        <v>20.279545454545453</v>
      </c>
      <c r="U32" s="29" t="str">
        <f t="shared" si="0"/>
        <v>N/A</v>
      </c>
      <c r="V32" s="30" t="s">
        <v>115</v>
      </c>
    </row>
    <row r="33" spans="1:23" ht="75" customHeight="1" thickTop="1" thickBot="1">
      <c r="A33" s="27"/>
      <c r="B33" s="28" t="s">
        <v>48</v>
      </c>
      <c r="C33" s="79" t="s">
        <v>48</v>
      </c>
      <c r="D33" s="79"/>
      <c r="E33" s="79"/>
      <c r="F33" s="79"/>
      <c r="G33" s="79"/>
      <c r="H33" s="79"/>
      <c r="I33" s="79" t="s">
        <v>116</v>
      </c>
      <c r="J33" s="79"/>
      <c r="K33" s="79"/>
      <c r="L33" s="79" t="s">
        <v>117</v>
      </c>
      <c r="M33" s="79"/>
      <c r="N33" s="79"/>
      <c r="O33" s="79"/>
      <c r="P33" s="29" t="s">
        <v>98</v>
      </c>
      <c r="Q33" s="29" t="s">
        <v>91</v>
      </c>
      <c r="R33" s="29">
        <v>16</v>
      </c>
      <c r="S33" s="29">
        <v>25</v>
      </c>
      <c r="T33" s="29">
        <v>11.083333333333334</v>
      </c>
      <c r="U33" s="29">
        <f t="shared" si="0"/>
        <v>44.333333333333336</v>
      </c>
      <c r="V33" s="30" t="s">
        <v>115</v>
      </c>
    </row>
    <row r="34" spans="1:23" ht="75" customHeight="1" thickTop="1" thickBot="1">
      <c r="A34" s="27"/>
      <c r="B34" s="28" t="s">
        <v>48</v>
      </c>
      <c r="C34" s="79" t="s">
        <v>118</v>
      </c>
      <c r="D34" s="79"/>
      <c r="E34" s="79"/>
      <c r="F34" s="79"/>
      <c r="G34" s="79"/>
      <c r="H34" s="79"/>
      <c r="I34" s="79" t="s">
        <v>119</v>
      </c>
      <c r="J34" s="79"/>
      <c r="K34" s="79"/>
      <c r="L34" s="79" t="s">
        <v>120</v>
      </c>
      <c r="M34" s="79"/>
      <c r="N34" s="79"/>
      <c r="O34" s="79"/>
      <c r="P34" s="29" t="s">
        <v>98</v>
      </c>
      <c r="Q34" s="29" t="s">
        <v>91</v>
      </c>
      <c r="R34" s="29">
        <v>20008.954210526317</v>
      </c>
      <c r="S34" s="29" t="s">
        <v>46</v>
      </c>
      <c r="T34" s="29">
        <v>12.307692307692308</v>
      </c>
      <c r="U34" s="29" t="str">
        <f t="shared" si="0"/>
        <v>N/A</v>
      </c>
      <c r="V34" s="30" t="s">
        <v>115</v>
      </c>
    </row>
    <row r="35" spans="1:23" ht="75" customHeight="1" thickTop="1" thickBot="1">
      <c r="A35" s="27"/>
      <c r="B35" s="28" t="s">
        <v>48</v>
      </c>
      <c r="C35" s="79" t="s">
        <v>121</v>
      </c>
      <c r="D35" s="79"/>
      <c r="E35" s="79"/>
      <c r="F35" s="79"/>
      <c r="G35" s="79"/>
      <c r="H35" s="79"/>
      <c r="I35" s="79" t="s">
        <v>122</v>
      </c>
      <c r="J35" s="79"/>
      <c r="K35" s="79"/>
      <c r="L35" s="79" t="s">
        <v>123</v>
      </c>
      <c r="M35" s="79"/>
      <c r="N35" s="79"/>
      <c r="O35" s="79"/>
      <c r="P35" s="29" t="s">
        <v>44</v>
      </c>
      <c r="Q35" s="29" t="s">
        <v>91</v>
      </c>
      <c r="R35" s="29">
        <v>75</v>
      </c>
      <c r="S35" s="29">
        <v>56</v>
      </c>
      <c r="T35" s="29">
        <v>53</v>
      </c>
      <c r="U35" s="29">
        <f t="shared" si="0"/>
        <v>94.642857142857139</v>
      </c>
      <c r="V35" s="30" t="s">
        <v>47</v>
      </c>
    </row>
    <row r="36" spans="1:23" ht="22.5" customHeight="1" thickTop="1" thickBot="1">
      <c r="B36" s="8" t="s">
        <v>124</v>
      </c>
      <c r="C36" s="9"/>
      <c r="D36" s="9"/>
      <c r="E36" s="9"/>
      <c r="F36" s="9"/>
      <c r="G36" s="9"/>
      <c r="H36" s="10"/>
      <c r="I36" s="10"/>
      <c r="J36" s="10"/>
      <c r="K36" s="10"/>
      <c r="L36" s="10"/>
      <c r="M36" s="10"/>
      <c r="N36" s="10"/>
      <c r="O36" s="10"/>
      <c r="P36" s="10"/>
      <c r="Q36" s="10"/>
      <c r="R36" s="10"/>
      <c r="S36" s="10"/>
      <c r="T36" s="10"/>
      <c r="U36" s="10"/>
      <c r="V36" s="11"/>
      <c r="W36" s="31"/>
    </row>
    <row r="37" spans="1:23" ht="32.25" customHeight="1" thickTop="1">
      <c r="B37" s="32"/>
      <c r="C37" s="33"/>
      <c r="D37" s="33"/>
      <c r="E37" s="33"/>
      <c r="F37" s="33"/>
      <c r="G37" s="33"/>
      <c r="H37" s="34"/>
      <c r="I37" s="34"/>
      <c r="J37" s="34"/>
      <c r="K37" s="34"/>
      <c r="L37" s="34"/>
      <c r="M37" s="34"/>
      <c r="N37" s="34"/>
      <c r="O37" s="34"/>
      <c r="P37" s="35"/>
      <c r="Q37" s="36"/>
      <c r="R37" s="24" t="s">
        <v>125</v>
      </c>
      <c r="S37" s="23" t="s">
        <v>126</v>
      </c>
      <c r="T37" s="24" t="s">
        <v>127</v>
      </c>
      <c r="U37" s="24" t="s">
        <v>128</v>
      </c>
      <c r="V37" s="80"/>
    </row>
    <row r="38" spans="1:23" ht="30" customHeight="1" thickBot="1">
      <c r="B38" s="37"/>
      <c r="C38" s="38"/>
      <c r="D38" s="38"/>
      <c r="E38" s="38"/>
      <c r="F38" s="38"/>
      <c r="G38" s="38"/>
      <c r="H38" s="39"/>
      <c r="I38" s="39"/>
      <c r="J38" s="39"/>
      <c r="K38" s="39"/>
      <c r="L38" s="39"/>
      <c r="M38" s="39"/>
      <c r="N38" s="39"/>
      <c r="O38" s="39"/>
      <c r="P38" s="40"/>
      <c r="Q38" s="41"/>
      <c r="R38" s="42" t="s">
        <v>129</v>
      </c>
      <c r="S38" s="41" t="s">
        <v>129</v>
      </c>
      <c r="T38" s="41" t="s">
        <v>129</v>
      </c>
      <c r="U38" s="41" t="s">
        <v>130</v>
      </c>
      <c r="V38" s="81"/>
    </row>
    <row r="39" spans="1:23" ht="13.5" customHeight="1" thickBot="1">
      <c r="B39" s="82" t="s">
        <v>131</v>
      </c>
      <c r="C39" s="83"/>
      <c r="D39" s="83"/>
      <c r="E39" s="43"/>
      <c r="F39" s="43"/>
      <c r="G39" s="43"/>
      <c r="H39" s="44"/>
      <c r="I39" s="44"/>
      <c r="J39" s="44"/>
      <c r="K39" s="44"/>
      <c r="L39" s="44"/>
      <c r="M39" s="44"/>
      <c r="N39" s="44"/>
      <c r="O39" s="44"/>
      <c r="P39" s="45"/>
      <c r="Q39" s="45"/>
      <c r="R39" s="46">
        <v>50893.028747999997</v>
      </c>
      <c r="S39" s="46">
        <v>30535.817255999998</v>
      </c>
      <c r="T39" s="46">
        <v>30535.817255999998</v>
      </c>
      <c r="U39" s="46">
        <f>+IF(ISERR(T39/S39*100),"N/A",T39/S39*100)</f>
        <v>100</v>
      </c>
      <c r="V39" s="47"/>
    </row>
    <row r="40" spans="1:23" ht="13.5" customHeight="1" thickBot="1">
      <c r="B40" s="84" t="s">
        <v>132</v>
      </c>
      <c r="C40" s="85"/>
      <c r="D40" s="85"/>
      <c r="E40" s="48"/>
      <c r="F40" s="48"/>
      <c r="G40" s="48"/>
      <c r="H40" s="49"/>
      <c r="I40" s="49"/>
      <c r="J40" s="49"/>
      <c r="K40" s="49"/>
      <c r="L40" s="49"/>
      <c r="M40" s="49"/>
      <c r="N40" s="49"/>
      <c r="O40" s="49"/>
      <c r="P40" s="50"/>
      <c r="Q40" s="50"/>
      <c r="R40" s="46">
        <v>50893.028747999997</v>
      </c>
      <c r="S40" s="46">
        <v>30535.817255999998</v>
      </c>
      <c r="T40" s="46">
        <v>30535.817255999998</v>
      </c>
      <c r="U40" s="46">
        <f>+IF(ISERR(T40/S40*100),"N/A",T40/S40*100)</f>
        <v>100</v>
      </c>
      <c r="V40" s="47"/>
    </row>
    <row r="41" spans="1:23" s="51" customFormat="1" ht="14.85" customHeight="1" thickTop="1" thickBot="1">
      <c r="B41" s="52" t="s">
        <v>133</v>
      </c>
      <c r="C41" s="53"/>
      <c r="D41" s="53"/>
      <c r="E41" s="53"/>
      <c r="F41" s="53"/>
      <c r="G41" s="53"/>
      <c r="H41" s="54"/>
      <c r="I41" s="54"/>
      <c r="J41" s="54"/>
      <c r="K41" s="54"/>
      <c r="L41" s="54"/>
      <c r="M41" s="54"/>
      <c r="N41" s="54"/>
      <c r="O41" s="54"/>
      <c r="P41" s="54"/>
      <c r="Q41" s="54"/>
      <c r="R41" s="54"/>
      <c r="S41" s="54"/>
      <c r="T41" s="54"/>
      <c r="U41" s="54"/>
      <c r="V41" s="55"/>
    </row>
    <row r="42" spans="1:23" ht="44.25" customHeight="1" thickTop="1">
      <c r="B42" s="76" t="s">
        <v>134</v>
      </c>
      <c r="C42" s="77"/>
      <c r="D42" s="77"/>
      <c r="E42" s="77"/>
      <c r="F42" s="77"/>
      <c r="G42" s="77"/>
      <c r="H42" s="77"/>
      <c r="I42" s="77"/>
      <c r="J42" s="77"/>
      <c r="K42" s="77"/>
      <c r="L42" s="77"/>
      <c r="M42" s="77"/>
      <c r="N42" s="77"/>
      <c r="O42" s="77"/>
      <c r="P42" s="77"/>
      <c r="Q42" s="77"/>
      <c r="R42" s="77"/>
      <c r="S42" s="77"/>
      <c r="T42" s="77"/>
      <c r="U42" s="77"/>
      <c r="V42" s="78"/>
    </row>
    <row r="43" spans="1:23" ht="34.5" customHeight="1">
      <c r="B43" s="73" t="s">
        <v>135</v>
      </c>
      <c r="C43" s="74"/>
      <c r="D43" s="74"/>
      <c r="E43" s="74"/>
      <c r="F43" s="74"/>
      <c r="G43" s="74"/>
      <c r="H43" s="74"/>
      <c r="I43" s="74"/>
      <c r="J43" s="74"/>
      <c r="K43" s="74"/>
      <c r="L43" s="74"/>
      <c r="M43" s="74"/>
      <c r="N43" s="74"/>
      <c r="O43" s="74"/>
      <c r="P43" s="74"/>
      <c r="Q43" s="74"/>
      <c r="R43" s="74"/>
      <c r="S43" s="74"/>
      <c r="T43" s="74"/>
      <c r="U43" s="74"/>
      <c r="V43" s="75"/>
    </row>
    <row r="44" spans="1:23" ht="34.5" customHeight="1">
      <c r="B44" s="73" t="s">
        <v>136</v>
      </c>
      <c r="C44" s="74"/>
      <c r="D44" s="74"/>
      <c r="E44" s="74"/>
      <c r="F44" s="74"/>
      <c r="G44" s="74"/>
      <c r="H44" s="74"/>
      <c r="I44" s="74"/>
      <c r="J44" s="74"/>
      <c r="K44" s="74"/>
      <c r="L44" s="74"/>
      <c r="M44" s="74"/>
      <c r="N44" s="74"/>
      <c r="O44" s="74"/>
      <c r="P44" s="74"/>
      <c r="Q44" s="74"/>
      <c r="R44" s="74"/>
      <c r="S44" s="74"/>
      <c r="T44" s="74"/>
      <c r="U44" s="74"/>
      <c r="V44" s="75"/>
    </row>
    <row r="45" spans="1:23" ht="34.5" customHeight="1">
      <c r="B45" s="73" t="s">
        <v>137</v>
      </c>
      <c r="C45" s="74"/>
      <c r="D45" s="74"/>
      <c r="E45" s="74"/>
      <c r="F45" s="74"/>
      <c r="G45" s="74"/>
      <c r="H45" s="74"/>
      <c r="I45" s="74"/>
      <c r="J45" s="74"/>
      <c r="K45" s="74"/>
      <c r="L45" s="74"/>
      <c r="M45" s="74"/>
      <c r="N45" s="74"/>
      <c r="O45" s="74"/>
      <c r="P45" s="74"/>
      <c r="Q45" s="74"/>
      <c r="R45" s="74"/>
      <c r="S45" s="74"/>
      <c r="T45" s="74"/>
      <c r="U45" s="74"/>
      <c r="V45" s="75"/>
    </row>
    <row r="46" spans="1:23" ht="34.5" customHeight="1">
      <c r="B46" s="73" t="s">
        <v>138</v>
      </c>
      <c r="C46" s="74"/>
      <c r="D46" s="74"/>
      <c r="E46" s="74"/>
      <c r="F46" s="74"/>
      <c r="G46" s="74"/>
      <c r="H46" s="74"/>
      <c r="I46" s="74"/>
      <c r="J46" s="74"/>
      <c r="K46" s="74"/>
      <c r="L46" s="74"/>
      <c r="M46" s="74"/>
      <c r="N46" s="74"/>
      <c r="O46" s="74"/>
      <c r="P46" s="74"/>
      <c r="Q46" s="74"/>
      <c r="R46" s="74"/>
      <c r="S46" s="74"/>
      <c r="T46" s="74"/>
      <c r="U46" s="74"/>
      <c r="V46" s="75"/>
    </row>
    <row r="47" spans="1:23" ht="34.5" customHeight="1">
      <c r="B47" s="73" t="s">
        <v>139</v>
      </c>
      <c r="C47" s="74"/>
      <c r="D47" s="74"/>
      <c r="E47" s="74"/>
      <c r="F47" s="74"/>
      <c r="G47" s="74"/>
      <c r="H47" s="74"/>
      <c r="I47" s="74"/>
      <c r="J47" s="74"/>
      <c r="K47" s="74"/>
      <c r="L47" s="74"/>
      <c r="M47" s="74"/>
      <c r="N47" s="74"/>
      <c r="O47" s="74"/>
      <c r="P47" s="74"/>
      <c r="Q47" s="74"/>
      <c r="R47" s="74"/>
      <c r="S47" s="74"/>
      <c r="T47" s="74"/>
      <c r="U47" s="74"/>
      <c r="V47" s="75"/>
    </row>
    <row r="48" spans="1:23" ht="34.5" customHeight="1">
      <c r="B48" s="73" t="s">
        <v>140</v>
      </c>
      <c r="C48" s="74"/>
      <c r="D48" s="74"/>
      <c r="E48" s="74"/>
      <c r="F48" s="74"/>
      <c r="G48" s="74"/>
      <c r="H48" s="74"/>
      <c r="I48" s="74"/>
      <c r="J48" s="74"/>
      <c r="K48" s="74"/>
      <c r="L48" s="74"/>
      <c r="M48" s="74"/>
      <c r="N48" s="74"/>
      <c r="O48" s="74"/>
      <c r="P48" s="74"/>
      <c r="Q48" s="74"/>
      <c r="R48" s="74"/>
      <c r="S48" s="74"/>
      <c r="T48" s="74"/>
      <c r="U48" s="74"/>
      <c r="V48" s="75"/>
    </row>
    <row r="49" spans="2:22" ht="34.5" customHeight="1">
      <c r="B49" s="73" t="s">
        <v>141</v>
      </c>
      <c r="C49" s="74"/>
      <c r="D49" s="74"/>
      <c r="E49" s="74"/>
      <c r="F49" s="74"/>
      <c r="G49" s="74"/>
      <c r="H49" s="74"/>
      <c r="I49" s="74"/>
      <c r="J49" s="74"/>
      <c r="K49" s="74"/>
      <c r="L49" s="74"/>
      <c r="M49" s="74"/>
      <c r="N49" s="74"/>
      <c r="O49" s="74"/>
      <c r="P49" s="74"/>
      <c r="Q49" s="74"/>
      <c r="R49" s="74"/>
      <c r="S49" s="74"/>
      <c r="T49" s="74"/>
      <c r="U49" s="74"/>
      <c r="V49" s="75"/>
    </row>
    <row r="50" spans="2:22" ht="34.5" customHeight="1">
      <c r="B50" s="73" t="s">
        <v>142</v>
      </c>
      <c r="C50" s="74"/>
      <c r="D50" s="74"/>
      <c r="E50" s="74"/>
      <c r="F50" s="74"/>
      <c r="G50" s="74"/>
      <c r="H50" s="74"/>
      <c r="I50" s="74"/>
      <c r="J50" s="74"/>
      <c r="K50" s="74"/>
      <c r="L50" s="74"/>
      <c r="M50" s="74"/>
      <c r="N50" s="74"/>
      <c r="O50" s="74"/>
      <c r="P50" s="74"/>
      <c r="Q50" s="74"/>
      <c r="R50" s="74"/>
      <c r="S50" s="74"/>
      <c r="T50" s="74"/>
      <c r="U50" s="74"/>
      <c r="V50" s="75"/>
    </row>
    <row r="51" spans="2:22" ht="34.5" customHeight="1">
      <c r="B51" s="73" t="s">
        <v>143</v>
      </c>
      <c r="C51" s="74"/>
      <c r="D51" s="74"/>
      <c r="E51" s="74"/>
      <c r="F51" s="74"/>
      <c r="G51" s="74"/>
      <c r="H51" s="74"/>
      <c r="I51" s="74"/>
      <c r="J51" s="74"/>
      <c r="K51" s="74"/>
      <c r="L51" s="74"/>
      <c r="M51" s="74"/>
      <c r="N51" s="74"/>
      <c r="O51" s="74"/>
      <c r="P51" s="74"/>
      <c r="Q51" s="74"/>
      <c r="R51" s="74"/>
      <c r="S51" s="74"/>
      <c r="T51" s="74"/>
      <c r="U51" s="74"/>
      <c r="V51" s="75"/>
    </row>
    <row r="52" spans="2:22" ht="34.5" customHeight="1">
      <c r="B52" s="73" t="s">
        <v>144</v>
      </c>
      <c r="C52" s="74"/>
      <c r="D52" s="74"/>
      <c r="E52" s="74"/>
      <c r="F52" s="74"/>
      <c r="G52" s="74"/>
      <c r="H52" s="74"/>
      <c r="I52" s="74"/>
      <c r="J52" s="74"/>
      <c r="K52" s="74"/>
      <c r="L52" s="74"/>
      <c r="M52" s="74"/>
      <c r="N52" s="74"/>
      <c r="O52" s="74"/>
      <c r="P52" s="74"/>
      <c r="Q52" s="74"/>
      <c r="R52" s="74"/>
      <c r="S52" s="74"/>
      <c r="T52" s="74"/>
      <c r="U52" s="74"/>
      <c r="V52" s="75"/>
    </row>
    <row r="53" spans="2:22" ht="34.5" customHeight="1">
      <c r="B53" s="73" t="s">
        <v>145</v>
      </c>
      <c r="C53" s="74"/>
      <c r="D53" s="74"/>
      <c r="E53" s="74"/>
      <c r="F53" s="74"/>
      <c r="G53" s="74"/>
      <c r="H53" s="74"/>
      <c r="I53" s="74"/>
      <c r="J53" s="74"/>
      <c r="K53" s="74"/>
      <c r="L53" s="74"/>
      <c r="M53" s="74"/>
      <c r="N53" s="74"/>
      <c r="O53" s="74"/>
      <c r="P53" s="74"/>
      <c r="Q53" s="74"/>
      <c r="R53" s="74"/>
      <c r="S53" s="74"/>
      <c r="T53" s="74"/>
      <c r="U53" s="74"/>
      <c r="V53" s="75"/>
    </row>
    <row r="54" spans="2:22" ht="34.5" customHeight="1">
      <c r="B54" s="73" t="s">
        <v>146</v>
      </c>
      <c r="C54" s="74"/>
      <c r="D54" s="74"/>
      <c r="E54" s="74"/>
      <c r="F54" s="74"/>
      <c r="G54" s="74"/>
      <c r="H54" s="74"/>
      <c r="I54" s="74"/>
      <c r="J54" s="74"/>
      <c r="K54" s="74"/>
      <c r="L54" s="74"/>
      <c r="M54" s="74"/>
      <c r="N54" s="74"/>
      <c r="O54" s="74"/>
      <c r="P54" s="74"/>
      <c r="Q54" s="74"/>
      <c r="R54" s="74"/>
      <c r="S54" s="74"/>
      <c r="T54" s="74"/>
      <c r="U54" s="74"/>
      <c r="V54" s="75"/>
    </row>
    <row r="55" spans="2:22" ht="34.5" customHeight="1">
      <c r="B55" s="73" t="s">
        <v>147</v>
      </c>
      <c r="C55" s="74"/>
      <c r="D55" s="74"/>
      <c r="E55" s="74"/>
      <c r="F55" s="74"/>
      <c r="G55" s="74"/>
      <c r="H55" s="74"/>
      <c r="I55" s="74"/>
      <c r="J55" s="74"/>
      <c r="K55" s="74"/>
      <c r="L55" s="74"/>
      <c r="M55" s="74"/>
      <c r="N55" s="74"/>
      <c r="O55" s="74"/>
      <c r="P55" s="74"/>
      <c r="Q55" s="74"/>
      <c r="R55" s="74"/>
      <c r="S55" s="74"/>
      <c r="T55" s="74"/>
      <c r="U55" s="74"/>
      <c r="V55" s="75"/>
    </row>
    <row r="56" spans="2:22" ht="34.5" customHeight="1">
      <c r="B56" s="73" t="s">
        <v>148</v>
      </c>
      <c r="C56" s="74"/>
      <c r="D56" s="74"/>
      <c r="E56" s="74"/>
      <c r="F56" s="74"/>
      <c r="G56" s="74"/>
      <c r="H56" s="74"/>
      <c r="I56" s="74"/>
      <c r="J56" s="74"/>
      <c r="K56" s="74"/>
      <c r="L56" s="74"/>
      <c r="M56" s="74"/>
      <c r="N56" s="74"/>
      <c r="O56" s="74"/>
      <c r="P56" s="74"/>
      <c r="Q56" s="74"/>
      <c r="R56" s="74"/>
      <c r="S56" s="74"/>
      <c r="T56" s="74"/>
      <c r="U56" s="74"/>
      <c r="V56" s="75"/>
    </row>
    <row r="57" spans="2:22" ht="34.5" customHeight="1">
      <c r="B57" s="73" t="s">
        <v>149</v>
      </c>
      <c r="C57" s="74"/>
      <c r="D57" s="74"/>
      <c r="E57" s="74"/>
      <c r="F57" s="74"/>
      <c r="G57" s="74"/>
      <c r="H57" s="74"/>
      <c r="I57" s="74"/>
      <c r="J57" s="74"/>
      <c r="K57" s="74"/>
      <c r="L57" s="74"/>
      <c r="M57" s="74"/>
      <c r="N57" s="74"/>
      <c r="O57" s="74"/>
      <c r="P57" s="74"/>
      <c r="Q57" s="74"/>
      <c r="R57" s="74"/>
      <c r="S57" s="74"/>
      <c r="T57" s="74"/>
      <c r="U57" s="74"/>
      <c r="V57" s="75"/>
    </row>
    <row r="58" spans="2:22" ht="34.5" customHeight="1">
      <c r="B58" s="73" t="s">
        <v>150</v>
      </c>
      <c r="C58" s="74"/>
      <c r="D58" s="74"/>
      <c r="E58" s="74"/>
      <c r="F58" s="74"/>
      <c r="G58" s="74"/>
      <c r="H58" s="74"/>
      <c r="I58" s="74"/>
      <c r="J58" s="74"/>
      <c r="K58" s="74"/>
      <c r="L58" s="74"/>
      <c r="M58" s="74"/>
      <c r="N58" s="74"/>
      <c r="O58" s="74"/>
      <c r="P58" s="74"/>
      <c r="Q58" s="74"/>
      <c r="R58" s="74"/>
      <c r="S58" s="74"/>
      <c r="T58" s="74"/>
      <c r="U58" s="74"/>
      <c r="V58" s="75"/>
    </row>
    <row r="59" spans="2:22" ht="34.5" customHeight="1">
      <c r="B59" s="73" t="s">
        <v>151</v>
      </c>
      <c r="C59" s="74"/>
      <c r="D59" s="74"/>
      <c r="E59" s="74"/>
      <c r="F59" s="74"/>
      <c r="G59" s="74"/>
      <c r="H59" s="74"/>
      <c r="I59" s="74"/>
      <c r="J59" s="74"/>
      <c r="K59" s="74"/>
      <c r="L59" s="74"/>
      <c r="M59" s="74"/>
      <c r="N59" s="74"/>
      <c r="O59" s="74"/>
      <c r="P59" s="74"/>
      <c r="Q59" s="74"/>
      <c r="R59" s="74"/>
      <c r="S59" s="74"/>
      <c r="T59" s="74"/>
      <c r="U59" s="74"/>
      <c r="V59" s="75"/>
    </row>
    <row r="60" spans="2:22" ht="34.5" customHeight="1">
      <c r="B60" s="73" t="s">
        <v>152</v>
      </c>
      <c r="C60" s="74"/>
      <c r="D60" s="74"/>
      <c r="E60" s="74"/>
      <c r="F60" s="74"/>
      <c r="G60" s="74"/>
      <c r="H60" s="74"/>
      <c r="I60" s="74"/>
      <c r="J60" s="74"/>
      <c r="K60" s="74"/>
      <c r="L60" s="74"/>
      <c r="M60" s="74"/>
      <c r="N60" s="74"/>
      <c r="O60" s="74"/>
      <c r="P60" s="74"/>
      <c r="Q60" s="74"/>
      <c r="R60" s="74"/>
      <c r="S60" s="74"/>
      <c r="T60" s="74"/>
      <c r="U60" s="74"/>
      <c r="V60" s="75"/>
    </row>
    <row r="61" spans="2:22" ht="34.5" customHeight="1">
      <c r="B61" s="73" t="s">
        <v>153</v>
      </c>
      <c r="C61" s="74"/>
      <c r="D61" s="74"/>
      <c r="E61" s="74"/>
      <c r="F61" s="74"/>
      <c r="G61" s="74"/>
      <c r="H61" s="74"/>
      <c r="I61" s="74"/>
      <c r="J61" s="74"/>
      <c r="K61" s="74"/>
      <c r="L61" s="74"/>
      <c r="M61" s="74"/>
      <c r="N61" s="74"/>
      <c r="O61" s="74"/>
      <c r="P61" s="74"/>
      <c r="Q61" s="74"/>
      <c r="R61" s="74"/>
      <c r="S61" s="74"/>
      <c r="T61" s="74"/>
      <c r="U61" s="74"/>
      <c r="V61" s="75"/>
    </row>
    <row r="62" spans="2:22" ht="34.5" customHeight="1">
      <c r="B62" s="73" t="s">
        <v>154</v>
      </c>
      <c r="C62" s="74"/>
      <c r="D62" s="74"/>
      <c r="E62" s="74"/>
      <c r="F62" s="74"/>
      <c r="G62" s="74"/>
      <c r="H62" s="74"/>
      <c r="I62" s="74"/>
      <c r="J62" s="74"/>
      <c r="K62" s="74"/>
      <c r="L62" s="74"/>
      <c r="M62" s="74"/>
      <c r="N62" s="74"/>
      <c r="O62" s="74"/>
      <c r="P62" s="74"/>
      <c r="Q62" s="74"/>
      <c r="R62" s="74"/>
      <c r="S62" s="74"/>
      <c r="T62" s="74"/>
      <c r="U62" s="74"/>
      <c r="V62" s="75"/>
    </row>
    <row r="63" spans="2:22" ht="34.5" customHeight="1">
      <c r="B63" s="73" t="s">
        <v>155</v>
      </c>
      <c r="C63" s="74"/>
      <c r="D63" s="74"/>
      <c r="E63" s="74"/>
      <c r="F63" s="74"/>
      <c r="G63" s="74"/>
      <c r="H63" s="74"/>
      <c r="I63" s="74"/>
      <c r="J63" s="74"/>
      <c r="K63" s="74"/>
      <c r="L63" s="74"/>
      <c r="M63" s="74"/>
      <c r="N63" s="74"/>
      <c r="O63" s="74"/>
      <c r="P63" s="74"/>
      <c r="Q63" s="74"/>
      <c r="R63" s="74"/>
      <c r="S63" s="74"/>
      <c r="T63" s="74"/>
      <c r="U63" s="74"/>
      <c r="V63" s="75"/>
    </row>
    <row r="64" spans="2:22" ht="34.5" customHeight="1">
      <c r="B64" s="73" t="s">
        <v>156</v>
      </c>
      <c r="C64" s="74"/>
      <c r="D64" s="74"/>
      <c r="E64" s="74"/>
      <c r="F64" s="74"/>
      <c r="G64" s="74"/>
      <c r="H64" s="74"/>
      <c r="I64" s="74"/>
      <c r="J64" s="74"/>
      <c r="K64" s="74"/>
      <c r="L64" s="74"/>
      <c r="M64" s="74"/>
      <c r="N64" s="74"/>
      <c r="O64" s="74"/>
      <c r="P64" s="74"/>
      <c r="Q64" s="74"/>
      <c r="R64" s="74"/>
      <c r="S64" s="74"/>
      <c r="T64" s="74"/>
      <c r="U64" s="74"/>
      <c r="V64" s="75"/>
    </row>
    <row r="65" spans="2:22" ht="34.5" customHeight="1">
      <c r="B65" s="73" t="s">
        <v>157</v>
      </c>
      <c r="C65" s="74"/>
      <c r="D65" s="74"/>
      <c r="E65" s="74"/>
      <c r="F65" s="74"/>
      <c r="G65" s="74"/>
      <c r="H65" s="74"/>
      <c r="I65" s="74"/>
      <c r="J65" s="74"/>
      <c r="K65" s="74"/>
      <c r="L65" s="74"/>
      <c r="M65" s="74"/>
      <c r="N65" s="74"/>
      <c r="O65" s="74"/>
      <c r="P65" s="74"/>
      <c r="Q65" s="74"/>
      <c r="R65" s="74"/>
      <c r="S65" s="74"/>
      <c r="T65" s="74"/>
      <c r="U65" s="74"/>
      <c r="V65" s="75"/>
    </row>
    <row r="66" spans="2:22" ht="34.5" customHeight="1">
      <c r="B66" s="73" t="s">
        <v>158</v>
      </c>
      <c r="C66" s="74"/>
      <c r="D66" s="74"/>
      <c r="E66" s="74"/>
      <c r="F66" s="74"/>
      <c r="G66" s="74"/>
      <c r="H66" s="74"/>
      <c r="I66" s="74"/>
      <c r="J66" s="74"/>
      <c r="K66" s="74"/>
      <c r="L66" s="74"/>
      <c r="M66" s="74"/>
      <c r="N66" s="74"/>
      <c r="O66" s="74"/>
      <c r="P66" s="74"/>
      <c r="Q66" s="74"/>
      <c r="R66" s="74"/>
      <c r="S66" s="74"/>
      <c r="T66" s="74"/>
      <c r="U66" s="74"/>
      <c r="V66" s="75"/>
    </row>
    <row r="67" spans="2:22" ht="34.5" customHeight="1">
      <c r="B67" s="73" t="s">
        <v>159</v>
      </c>
      <c r="C67" s="74"/>
      <c r="D67" s="74"/>
      <c r="E67" s="74"/>
      <c r="F67" s="74"/>
      <c r="G67" s="74"/>
      <c r="H67" s="74"/>
      <c r="I67" s="74"/>
      <c r="J67" s="74"/>
      <c r="K67" s="74"/>
      <c r="L67" s="74"/>
      <c r="M67" s="74"/>
      <c r="N67" s="74"/>
      <c r="O67" s="74"/>
      <c r="P67" s="74"/>
      <c r="Q67" s="74"/>
      <c r="R67" s="74"/>
      <c r="S67" s="74"/>
      <c r="T67" s="74"/>
      <c r="U67" s="74"/>
      <c r="V67" s="75"/>
    </row>
  </sheetData>
  <mergeCells count="126">
    <mergeCell ref="B1:L1"/>
    <mergeCell ref="D4:H4"/>
    <mergeCell ref="L4:O4"/>
    <mergeCell ref="Q4:R4"/>
    <mergeCell ref="T4:V4"/>
    <mergeCell ref="B5:V5"/>
    <mergeCell ref="R9:S9"/>
    <mergeCell ref="T9:T10"/>
    <mergeCell ref="U9:U10"/>
    <mergeCell ref="C6:G6"/>
    <mergeCell ref="K6:M6"/>
    <mergeCell ref="P6:Q6"/>
    <mergeCell ref="T6:V6"/>
    <mergeCell ref="B8:B10"/>
    <mergeCell ref="C8:H10"/>
    <mergeCell ref="I8:S8"/>
    <mergeCell ref="T8:U8"/>
    <mergeCell ref="V8:V10"/>
    <mergeCell ref="I9:K10"/>
    <mergeCell ref="C11:H11"/>
    <mergeCell ref="I11:K11"/>
    <mergeCell ref="L11:O11"/>
    <mergeCell ref="C12:H12"/>
    <mergeCell ref="I12:K12"/>
    <mergeCell ref="L12:O12"/>
    <mergeCell ref="L9:O10"/>
    <mergeCell ref="P9:P10"/>
    <mergeCell ref="Q9:Q10"/>
    <mergeCell ref="C15:H15"/>
    <mergeCell ref="I15:K15"/>
    <mergeCell ref="L15:O15"/>
    <mergeCell ref="C16:H16"/>
    <mergeCell ref="I16:K16"/>
    <mergeCell ref="L16:O16"/>
    <mergeCell ref="C13:H13"/>
    <mergeCell ref="I13:K13"/>
    <mergeCell ref="L13:O13"/>
    <mergeCell ref="C14:H14"/>
    <mergeCell ref="I14:K14"/>
    <mergeCell ref="L14:O14"/>
    <mergeCell ref="C19:H19"/>
    <mergeCell ref="I19:K19"/>
    <mergeCell ref="L19:O19"/>
    <mergeCell ref="C20:H20"/>
    <mergeCell ref="I20:K20"/>
    <mergeCell ref="L20:O20"/>
    <mergeCell ref="C17:H17"/>
    <mergeCell ref="I17:K17"/>
    <mergeCell ref="L17:O17"/>
    <mergeCell ref="C18:H18"/>
    <mergeCell ref="I18:K18"/>
    <mergeCell ref="L18:O18"/>
    <mergeCell ref="C23:H23"/>
    <mergeCell ref="I23:K23"/>
    <mergeCell ref="L23:O23"/>
    <mergeCell ref="C24:H24"/>
    <mergeCell ref="I24:K24"/>
    <mergeCell ref="L24:O24"/>
    <mergeCell ref="C21:H21"/>
    <mergeCell ref="I21:K21"/>
    <mergeCell ref="L21:O21"/>
    <mergeCell ref="C22:H22"/>
    <mergeCell ref="I22:K22"/>
    <mergeCell ref="L22:O22"/>
    <mergeCell ref="C27:H27"/>
    <mergeCell ref="I27:K27"/>
    <mergeCell ref="L27:O27"/>
    <mergeCell ref="C28:H28"/>
    <mergeCell ref="I28:K28"/>
    <mergeCell ref="L28:O28"/>
    <mergeCell ref="C25:H25"/>
    <mergeCell ref="I25:K25"/>
    <mergeCell ref="L25:O25"/>
    <mergeCell ref="C26:H26"/>
    <mergeCell ref="I26:K26"/>
    <mergeCell ref="L26:O26"/>
    <mergeCell ref="C31:H31"/>
    <mergeCell ref="I31:K31"/>
    <mergeCell ref="L31:O31"/>
    <mergeCell ref="C32:H32"/>
    <mergeCell ref="I32:K32"/>
    <mergeCell ref="L32:O32"/>
    <mergeCell ref="C29:H29"/>
    <mergeCell ref="I29:K29"/>
    <mergeCell ref="L29:O29"/>
    <mergeCell ref="C30:H30"/>
    <mergeCell ref="I30:K30"/>
    <mergeCell ref="L30:O30"/>
    <mergeCell ref="C35:H35"/>
    <mergeCell ref="I35:K35"/>
    <mergeCell ref="L35:O35"/>
    <mergeCell ref="V37:V38"/>
    <mergeCell ref="B39:D39"/>
    <mergeCell ref="B40:D40"/>
    <mergeCell ref="C33:H33"/>
    <mergeCell ref="I33:K33"/>
    <mergeCell ref="L33:O33"/>
    <mergeCell ref="C34:H34"/>
    <mergeCell ref="I34:K34"/>
    <mergeCell ref="L34:O34"/>
    <mergeCell ref="B48:V48"/>
    <mergeCell ref="B49:V49"/>
    <mergeCell ref="B50:V50"/>
    <mergeCell ref="B51:V51"/>
    <mergeCell ref="B52:V52"/>
    <mergeCell ref="B53:V53"/>
    <mergeCell ref="B42:V42"/>
    <mergeCell ref="B43:V43"/>
    <mergeCell ref="B44:V44"/>
    <mergeCell ref="B45:V45"/>
    <mergeCell ref="B46:V46"/>
    <mergeCell ref="B47:V47"/>
    <mergeCell ref="B66:V66"/>
    <mergeCell ref="B67:V67"/>
    <mergeCell ref="B60:V60"/>
    <mergeCell ref="B61:V61"/>
    <mergeCell ref="B62:V62"/>
    <mergeCell ref="B63:V63"/>
    <mergeCell ref="B64:V64"/>
    <mergeCell ref="B65:V65"/>
    <mergeCell ref="B54:V54"/>
    <mergeCell ref="B55:V55"/>
    <mergeCell ref="B56:V56"/>
    <mergeCell ref="B57:V57"/>
    <mergeCell ref="B58:V58"/>
    <mergeCell ref="B59:V59"/>
  </mergeCells>
  <printOptions horizontalCentered="1"/>
  <pageMargins left="0.78740157480314965" right="0.78740157480314965" top="0.98425196850393704" bottom="0.98425196850393704" header="0" footer="0.39370078740157483"/>
  <pageSetup scale="57" fitToHeight="1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sheetPr>
    <tabColor indexed="11"/>
    <pageSetUpPr fitToPage="1"/>
  </sheetPr>
  <dimension ref="A1:AI83"/>
  <sheetViews>
    <sheetView showGridLines="0" view="pageBreakPreview" topLeftCell="A7" zoomScale="74" zoomScaleNormal="80" zoomScaleSheetLayoutView="74" workbookViewId="0">
      <selection activeCell="B2" sqref="B2"/>
    </sheetView>
  </sheetViews>
  <sheetFormatPr baseColWidth="10"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3.28515625" style="1" customWidth="1"/>
    <col min="16" max="16" width="16.42578125" style="1" customWidth="1"/>
    <col min="17" max="17" width="13.85546875" style="1" customWidth="1"/>
    <col min="18" max="18" width="10.28515625" style="1" customWidth="1"/>
    <col min="19" max="19" width="15.85546875" style="1" customWidth="1"/>
    <col min="20" max="21" width="12.28515625" style="1" customWidth="1"/>
    <col min="22" max="22" width="28.140625" style="1" customWidth="1"/>
    <col min="23" max="23" width="13.140625" style="1" customWidth="1"/>
    <col min="24" max="24" width="12.28515625" style="1" customWidth="1"/>
    <col min="25" max="25" width="9.7109375" style="1" customWidth="1"/>
    <col min="26" max="26" width="10" style="1" customWidth="1"/>
    <col min="27" max="27" width="11" style="1" customWidth="1"/>
    <col min="31" max="31" width="17.5703125" style="1" customWidth="1"/>
  </cols>
  <sheetData>
    <row r="1" spans="1:35" s="2" customFormat="1" ht="48" customHeight="1">
      <c r="A1" s="3"/>
      <c r="B1" s="109" t="s">
        <v>160</v>
      </c>
      <c r="C1" s="109"/>
      <c r="D1" s="109"/>
      <c r="E1" s="109"/>
      <c r="F1" s="109"/>
      <c r="G1" s="109"/>
      <c r="H1" s="109"/>
      <c r="I1" s="109"/>
      <c r="J1" s="109"/>
      <c r="K1" s="109"/>
      <c r="L1" s="109"/>
      <c r="M1" s="3" t="s">
        <v>1</v>
      </c>
      <c r="N1" s="3"/>
      <c r="O1" s="3"/>
      <c r="P1" s="4"/>
      <c r="Q1" s="4"/>
      <c r="R1" s="4"/>
      <c r="Z1" s="5"/>
      <c r="AA1" s="5"/>
      <c r="AB1" s="6"/>
      <c r="AI1" s="7"/>
    </row>
    <row r="2" spans="1:35" ht="13.5" customHeight="1" thickBot="1"/>
    <row r="3" spans="1:35" ht="22.5" customHeight="1" thickTop="1" thickBot="1">
      <c r="B3" s="8" t="s">
        <v>5</v>
      </c>
      <c r="C3" s="9"/>
      <c r="D3" s="9"/>
      <c r="E3" s="9"/>
      <c r="F3" s="9"/>
      <c r="G3" s="9"/>
      <c r="H3" s="10"/>
      <c r="I3" s="10"/>
      <c r="J3" s="10"/>
      <c r="K3" s="10"/>
      <c r="L3" s="10"/>
      <c r="M3" s="10"/>
      <c r="N3" s="10"/>
      <c r="O3" s="10"/>
      <c r="P3" s="10"/>
      <c r="Q3" s="10"/>
      <c r="R3" s="10"/>
      <c r="S3" s="10"/>
      <c r="T3" s="10"/>
      <c r="U3" s="10"/>
      <c r="V3" s="11"/>
    </row>
    <row r="4" spans="1:35" ht="53.25" customHeight="1" thickTop="1" thickBot="1">
      <c r="B4" s="12" t="s">
        <v>6</v>
      </c>
      <c r="C4" s="13" t="s">
        <v>7</v>
      </c>
      <c r="D4" s="110" t="s">
        <v>8</v>
      </c>
      <c r="E4" s="110"/>
      <c r="F4" s="110"/>
      <c r="G4" s="110"/>
      <c r="H4" s="110"/>
      <c r="I4" s="14"/>
      <c r="J4" s="15" t="s">
        <v>9</v>
      </c>
      <c r="K4" s="16" t="s">
        <v>10</v>
      </c>
      <c r="L4" s="111" t="s">
        <v>11</v>
      </c>
      <c r="M4" s="111"/>
      <c r="N4" s="111"/>
      <c r="O4" s="111"/>
      <c r="P4" s="17" t="s">
        <v>12</v>
      </c>
      <c r="Q4" s="112" t="s">
        <v>13</v>
      </c>
      <c r="R4" s="112"/>
      <c r="S4" s="15" t="s">
        <v>14</v>
      </c>
      <c r="T4" s="111" t="s">
        <v>15</v>
      </c>
      <c r="U4" s="111"/>
      <c r="V4" s="113"/>
    </row>
    <row r="5" spans="1:35" ht="15.75" customHeight="1">
      <c r="B5" s="114" t="s">
        <v>16</v>
      </c>
      <c r="C5" s="115"/>
      <c r="D5" s="115"/>
      <c r="E5" s="115"/>
      <c r="F5" s="115"/>
      <c r="G5" s="115"/>
      <c r="H5" s="115"/>
      <c r="I5" s="115"/>
      <c r="J5" s="115"/>
      <c r="K5" s="115"/>
      <c r="L5" s="115"/>
      <c r="M5" s="115"/>
      <c r="N5" s="115"/>
      <c r="O5" s="115"/>
      <c r="P5" s="115"/>
      <c r="Q5" s="115"/>
      <c r="R5" s="115"/>
      <c r="S5" s="115"/>
      <c r="T5" s="115"/>
      <c r="U5" s="115"/>
      <c r="V5" s="116"/>
    </row>
    <row r="6" spans="1:35" ht="64.5" customHeight="1" thickBot="1">
      <c r="B6" s="18" t="s">
        <v>17</v>
      </c>
      <c r="C6" s="90" t="s">
        <v>18</v>
      </c>
      <c r="D6" s="90"/>
      <c r="E6" s="90"/>
      <c r="F6" s="90"/>
      <c r="G6" s="90"/>
      <c r="H6" s="19"/>
      <c r="I6" s="19"/>
      <c r="J6" s="19" t="s">
        <v>19</v>
      </c>
      <c r="K6" s="90" t="s">
        <v>20</v>
      </c>
      <c r="L6" s="90"/>
      <c r="M6" s="90"/>
      <c r="N6" s="20"/>
      <c r="O6" s="19" t="s">
        <v>21</v>
      </c>
      <c r="P6" s="90" t="s">
        <v>22</v>
      </c>
      <c r="Q6" s="90"/>
      <c r="R6" s="21"/>
      <c r="S6" s="22" t="s">
        <v>23</v>
      </c>
      <c r="T6" s="90" t="s">
        <v>24</v>
      </c>
      <c r="U6" s="90"/>
      <c r="V6" s="91"/>
    </row>
    <row r="7" spans="1:35" ht="22.5" customHeight="1" thickTop="1" thickBot="1">
      <c r="B7" s="8" t="s">
        <v>25</v>
      </c>
      <c r="C7" s="9"/>
      <c r="D7" s="9"/>
      <c r="E7" s="9"/>
      <c r="F7" s="9"/>
      <c r="G7" s="9"/>
      <c r="H7" s="10"/>
      <c r="I7" s="10"/>
      <c r="J7" s="10"/>
      <c r="K7" s="10"/>
      <c r="L7" s="10"/>
      <c r="M7" s="10"/>
      <c r="N7" s="10"/>
      <c r="O7" s="10"/>
      <c r="P7" s="10"/>
      <c r="Q7" s="10"/>
      <c r="R7" s="10"/>
      <c r="S7" s="10"/>
      <c r="T7" s="10"/>
      <c r="U7" s="10"/>
      <c r="V7" s="11"/>
    </row>
    <row r="8" spans="1:35" ht="16.5" customHeight="1" thickTop="1">
      <c r="B8" s="92" t="s">
        <v>26</v>
      </c>
      <c r="C8" s="95" t="s">
        <v>27</v>
      </c>
      <c r="D8" s="95"/>
      <c r="E8" s="95"/>
      <c r="F8" s="95"/>
      <c r="G8" s="95"/>
      <c r="H8" s="96"/>
      <c r="I8" s="101" t="s">
        <v>28</v>
      </c>
      <c r="J8" s="102"/>
      <c r="K8" s="102"/>
      <c r="L8" s="102"/>
      <c r="M8" s="102"/>
      <c r="N8" s="102"/>
      <c r="O8" s="102"/>
      <c r="P8" s="102"/>
      <c r="Q8" s="102"/>
      <c r="R8" s="102"/>
      <c r="S8" s="103"/>
      <c r="T8" s="101" t="s">
        <v>29</v>
      </c>
      <c r="U8" s="102"/>
      <c r="V8" s="104" t="s">
        <v>30</v>
      </c>
    </row>
    <row r="9" spans="1:35" ht="19.5" customHeight="1">
      <c r="B9" s="93"/>
      <c r="C9" s="97"/>
      <c r="D9" s="97"/>
      <c r="E9" s="97"/>
      <c r="F9" s="97"/>
      <c r="G9" s="97"/>
      <c r="H9" s="98"/>
      <c r="I9" s="107" t="s">
        <v>31</v>
      </c>
      <c r="J9" s="86"/>
      <c r="K9" s="86"/>
      <c r="L9" s="86" t="s">
        <v>32</v>
      </c>
      <c r="M9" s="86"/>
      <c r="N9" s="86"/>
      <c r="O9" s="86"/>
      <c r="P9" s="86" t="s">
        <v>33</v>
      </c>
      <c r="Q9" s="86" t="s">
        <v>34</v>
      </c>
      <c r="R9" s="88" t="s">
        <v>35</v>
      </c>
      <c r="S9" s="89"/>
      <c r="T9" s="86" t="s">
        <v>36</v>
      </c>
      <c r="U9" s="86" t="s">
        <v>37</v>
      </c>
      <c r="V9" s="105"/>
    </row>
    <row r="10" spans="1:35" ht="26.25" customHeight="1" thickBot="1">
      <c r="B10" s="94"/>
      <c r="C10" s="99"/>
      <c r="D10" s="99"/>
      <c r="E10" s="99"/>
      <c r="F10" s="99"/>
      <c r="G10" s="99"/>
      <c r="H10" s="100"/>
      <c r="I10" s="108"/>
      <c r="J10" s="87"/>
      <c r="K10" s="87"/>
      <c r="L10" s="87"/>
      <c r="M10" s="87"/>
      <c r="N10" s="87"/>
      <c r="O10" s="87"/>
      <c r="P10" s="87"/>
      <c r="Q10" s="87"/>
      <c r="R10" s="25" t="s">
        <v>38</v>
      </c>
      <c r="S10" s="26" t="s">
        <v>39</v>
      </c>
      <c r="T10" s="87"/>
      <c r="U10" s="87"/>
      <c r="V10" s="106"/>
    </row>
    <row r="11" spans="1:35" ht="75" customHeight="1" thickTop="1" thickBot="1">
      <c r="A11" s="27"/>
      <c r="B11" s="28" t="s">
        <v>40</v>
      </c>
      <c r="C11" s="79" t="s">
        <v>41</v>
      </c>
      <c r="D11" s="79"/>
      <c r="E11" s="79"/>
      <c r="F11" s="79"/>
      <c r="G11" s="79"/>
      <c r="H11" s="79"/>
      <c r="I11" s="79" t="s">
        <v>42</v>
      </c>
      <c r="J11" s="79"/>
      <c r="K11" s="79"/>
      <c r="L11" s="79" t="s">
        <v>43</v>
      </c>
      <c r="M11" s="79"/>
      <c r="N11" s="79"/>
      <c r="O11" s="79"/>
      <c r="P11" s="29" t="s">
        <v>44</v>
      </c>
      <c r="Q11" s="29" t="s">
        <v>45</v>
      </c>
      <c r="R11" s="29">
        <v>93.14</v>
      </c>
      <c r="S11" s="29" t="s">
        <v>46</v>
      </c>
      <c r="T11" s="29" t="s">
        <v>46</v>
      </c>
      <c r="U11" s="29" t="str">
        <f t="shared" ref="U11:U27" si="0">IF(ISERROR(T11/S11),"N/A",T11/S11*100)</f>
        <v>N/A</v>
      </c>
      <c r="V11" s="30" t="s">
        <v>47</v>
      </c>
    </row>
    <row r="12" spans="1:35" ht="75" customHeight="1" thickTop="1" thickBot="1">
      <c r="A12" s="27"/>
      <c r="B12" s="28" t="s">
        <v>40</v>
      </c>
      <c r="C12" s="79" t="s">
        <v>48</v>
      </c>
      <c r="D12" s="79"/>
      <c r="E12" s="79"/>
      <c r="F12" s="79"/>
      <c r="G12" s="79"/>
      <c r="H12" s="79"/>
      <c r="I12" s="79" t="s">
        <v>49</v>
      </c>
      <c r="J12" s="79"/>
      <c r="K12" s="79"/>
      <c r="L12" s="79" t="s">
        <v>50</v>
      </c>
      <c r="M12" s="79"/>
      <c r="N12" s="79"/>
      <c r="O12" s="79"/>
      <c r="P12" s="29" t="s">
        <v>44</v>
      </c>
      <c r="Q12" s="29" t="s">
        <v>51</v>
      </c>
      <c r="R12" s="29" t="s">
        <v>46</v>
      </c>
      <c r="S12" s="29" t="s">
        <v>46</v>
      </c>
      <c r="T12" s="29" t="s">
        <v>46</v>
      </c>
      <c r="U12" s="29" t="str">
        <f t="shared" si="0"/>
        <v>N/A</v>
      </c>
      <c r="V12" s="30" t="s">
        <v>47</v>
      </c>
    </row>
    <row r="13" spans="1:35" ht="75" customHeight="1" thickTop="1" thickBot="1">
      <c r="A13" s="27"/>
      <c r="B13" s="28" t="s">
        <v>52</v>
      </c>
      <c r="C13" s="79" t="s">
        <v>53</v>
      </c>
      <c r="D13" s="79"/>
      <c r="E13" s="79"/>
      <c r="F13" s="79"/>
      <c r="G13" s="79"/>
      <c r="H13" s="79"/>
      <c r="I13" s="79" t="s">
        <v>54</v>
      </c>
      <c r="J13" s="79"/>
      <c r="K13" s="79"/>
      <c r="L13" s="79" t="s">
        <v>55</v>
      </c>
      <c r="M13" s="79"/>
      <c r="N13" s="79"/>
      <c r="O13" s="79"/>
      <c r="P13" s="29" t="s">
        <v>44</v>
      </c>
      <c r="Q13" s="29" t="s">
        <v>45</v>
      </c>
      <c r="R13" s="29">
        <v>60</v>
      </c>
      <c r="S13" s="29" t="s">
        <v>46</v>
      </c>
      <c r="T13" s="29" t="s">
        <v>46</v>
      </c>
      <c r="U13" s="29" t="str">
        <f t="shared" si="0"/>
        <v>N/A</v>
      </c>
      <c r="V13" s="30" t="s">
        <v>47</v>
      </c>
    </row>
    <row r="14" spans="1:35" ht="75" customHeight="1" thickTop="1" thickBot="1">
      <c r="A14" s="27"/>
      <c r="B14" s="28" t="s">
        <v>52</v>
      </c>
      <c r="C14" s="79" t="s">
        <v>48</v>
      </c>
      <c r="D14" s="79"/>
      <c r="E14" s="79"/>
      <c r="F14" s="79"/>
      <c r="G14" s="79"/>
      <c r="H14" s="79"/>
      <c r="I14" s="79" t="s">
        <v>56</v>
      </c>
      <c r="J14" s="79"/>
      <c r="K14" s="79"/>
      <c r="L14" s="79" t="s">
        <v>57</v>
      </c>
      <c r="M14" s="79"/>
      <c r="N14" s="79"/>
      <c r="O14" s="79"/>
      <c r="P14" s="29" t="s">
        <v>44</v>
      </c>
      <c r="Q14" s="29" t="s">
        <v>45</v>
      </c>
      <c r="R14" s="29">
        <v>40</v>
      </c>
      <c r="S14" s="29" t="s">
        <v>46</v>
      </c>
      <c r="T14" s="29" t="s">
        <v>46</v>
      </c>
      <c r="U14" s="29" t="str">
        <f t="shared" si="0"/>
        <v>N/A</v>
      </c>
      <c r="V14" s="30" t="s">
        <v>47</v>
      </c>
    </row>
    <row r="15" spans="1:35" ht="75" customHeight="1" thickTop="1" thickBot="1">
      <c r="A15" s="27"/>
      <c r="B15" s="28" t="s">
        <v>58</v>
      </c>
      <c r="C15" s="79" t="s">
        <v>59</v>
      </c>
      <c r="D15" s="79"/>
      <c r="E15" s="79"/>
      <c r="F15" s="79"/>
      <c r="G15" s="79"/>
      <c r="H15" s="79"/>
      <c r="I15" s="79" t="s">
        <v>60</v>
      </c>
      <c r="J15" s="79"/>
      <c r="K15" s="79"/>
      <c r="L15" s="79" t="s">
        <v>61</v>
      </c>
      <c r="M15" s="79"/>
      <c r="N15" s="79"/>
      <c r="O15" s="79"/>
      <c r="P15" s="29" t="s">
        <v>44</v>
      </c>
      <c r="Q15" s="29" t="s">
        <v>62</v>
      </c>
      <c r="R15" s="29">
        <v>2.57</v>
      </c>
      <c r="S15" s="29">
        <v>0.77</v>
      </c>
      <c r="T15" s="29" t="s">
        <v>46</v>
      </c>
      <c r="U15" s="29" t="str">
        <f t="shared" si="0"/>
        <v>N/A</v>
      </c>
      <c r="V15" s="30" t="s">
        <v>47</v>
      </c>
    </row>
    <row r="16" spans="1:35" ht="75" customHeight="1" thickTop="1" thickBot="1">
      <c r="A16" s="27"/>
      <c r="B16" s="28" t="s">
        <v>58</v>
      </c>
      <c r="C16" s="79" t="s">
        <v>48</v>
      </c>
      <c r="D16" s="79"/>
      <c r="E16" s="79"/>
      <c r="F16" s="79"/>
      <c r="G16" s="79"/>
      <c r="H16" s="79"/>
      <c r="I16" s="79" t="s">
        <v>63</v>
      </c>
      <c r="J16" s="79"/>
      <c r="K16" s="79"/>
      <c r="L16" s="79" t="s">
        <v>64</v>
      </c>
      <c r="M16" s="79"/>
      <c r="N16" s="79"/>
      <c r="O16" s="79"/>
      <c r="P16" s="29" t="s">
        <v>44</v>
      </c>
      <c r="Q16" s="29" t="s">
        <v>62</v>
      </c>
      <c r="R16" s="29">
        <v>2.1</v>
      </c>
      <c r="S16" s="29">
        <v>1.57</v>
      </c>
      <c r="T16" s="29" t="s">
        <v>46</v>
      </c>
      <c r="U16" s="29" t="str">
        <f t="shared" si="0"/>
        <v>N/A</v>
      </c>
      <c r="V16" s="30" t="s">
        <v>47</v>
      </c>
    </row>
    <row r="17" spans="1:22" ht="75" customHeight="1" thickTop="1" thickBot="1">
      <c r="A17" s="27"/>
      <c r="B17" s="28" t="s">
        <v>48</v>
      </c>
      <c r="C17" s="79" t="s">
        <v>65</v>
      </c>
      <c r="D17" s="79"/>
      <c r="E17" s="79"/>
      <c r="F17" s="79"/>
      <c r="G17" s="79"/>
      <c r="H17" s="79"/>
      <c r="I17" s="79" t="s">
        <v>66</v>
      </c>
      <c r="J17" s="79"/>
      <c r="K17" s="79"/>
      <c r="L17" s="79" t="s">
        <v>67</v>
      </c>
      <c r="M17" s="79"/>
      <c r="N17" s="79"/>
      <c r="O17" s="79"/>
      <c r="P17" s="29" t="s">
        <v>44</v>
      </c>
      <c r="Q17" s="29" t="s">
        <v>62</v>
      </c>
      <c r="R17" s="29">
        <v>3.12</v>
      </c>
      <c r="S17" s="29">
        <v>0.94</v>
      </c>
      <c r="T17" s="29" t="s">
        <v>46</v>
      </c>
      <c r="U17" s="29" t="str">
        <f t="shared" si="0"/>
        <v>N/A</v>
      </c>
      <c r="V17" s="30" t="s">
        <v>47</v>
      </c>
    </row>
    <row r="18" spans="1:22" ht="75" customHeight="1" thickTop="1" thickBot="1">
      <c r="A18" s="27"/>
      <c r="B18" s="28" t="s">
        <v>48</v>
      </c>
      <c r="C18" s="79" t="s">
        <v>68</v>
      </c>
      <c r="D18" s="79"/>
      <c r="E18" s="79"/>
      <c r="F18" s="79"/>
      <c r="G18" s="79"/>
      <c r="H18" s="79"/>
      <c r="I18" s="79" t="s">
        <v>69</v>
      </c>
      <c r="J18" s="79"/>
      <c r="K18" s="79"/>
      <c r="L18" s="79" t="s">
        <v>70</v>
      </c>
      <c r="M18" s="79"/>
      <c r="N18" s="79"/>
      <c r="O18" s="79"/>
      <c r="P18" s="29" t="s">
        <v>44</v>
      </c>
      <c r="Q18" s="29" t="s">
        <v>62</v>
      </c>
      <c r="R18" s="29">
        <v>11.88</v>
      </c>
      <c r="S18" s="29">
        <v>3.57</v>
      </c>
      <c r="T18" s="29" t="s">
        <v>46</v>
      </c>
      <c r="U18" s="29" t="str">
        <f t="shared" si="0"/>
        <v>N/A</v>
      </c>
      <c r="V18" s="30" t="s">
        <v>47</v>
      </c>
    </row>
    <row r="19" spans="1:22" ht="75" customHeight="1" thickTop="1" thickBot="1">
      <c r="A19" s="27"/>
      <c r="B19" s="28" t="s">
        <v>48</v>
      </c>
      <c r="C19" s="79" t="s">
        <v>48</v>
      </c>
      <c r="D19" s="79"/>
      <c r="E19" s="79"/>
      <c r="F19" s="79"/>
      <c r="G19" s="79"/>
      <c r="H19" s="79"/>
      <c r="I19" s="79" t="s">
        <v>71</v>
      </c>
      <c r="J19" s="79"/>
      <c r="K19" s="79"/>
      <c r="L19" s="79" t="s">
        <v>72</v>
      </c>
      <c r="M19" s="79"/>
      <c r="N19" s="79"/>
      <c r="O19" s="79"/>
      <c r="P19" s="29" t="s">
        <v>44</v>
      </c>
      <c r="Q19" s="29" t="s">
        <v>62</v>
      </c>
      <c r="R19" s="29">
        <v>9.7200000000000006</v>
      </c>
      <c r="S19" s="29">
        <v>2.92</v>
      </c>
      <c r="T19" s="29" t="s">
        <v>46</v>
      </c>
      <c r="U19" s="29" t="str">
        <f t="shared" si="0"/>
        <v>N/A</v>
      </c>
      <c r="V19" s="30" t="s">
        <v>47</v>
      </c>
    </row>
    <row r="20" spans="1:22" ht="75" customHeight="1" thickTop="1" thickBot="1">
      <c r="A20" s="27"/>
      <c r="B20" s="28" t="s">
        <v>48</v>
      </c>
      <c r="C20" s="79" t="s">
        <v>73</v>
      </c>
      <c r="D20" s="79"/>
      <c r="E20" s="79"/>
      <c r="F20" s="79"/>
      <c r="G20" s="79"/>
      <c r="H20" s="79"/>
      <c r="I20" s="79" t="s">
        <v>74</v>
      </c>
      <c r="J20" s="79"/>
      <c r="K20" s="79"/>
      <c r="L20" s="79" t="s">
        <v>75</v>
      </c>
      <c r="M20" s="79"/>
      <c r="N20" s="79"/>
      <c r="O20" s="79"/>
      <c r="P20" s="29" t="s">
        <v>44</v>
      </c>
      <c r="Q20" s="29" t="s">
        <v>62</v>
      </c>
      <c r="R20" s="29">
        <v>2.87</v>
      </c>
      <c r="S20" s="29">
        <v>0.86</v>
      </c>
      <c r="T20" s="29" t="s">
        <v>46</v>
      </c>
      <c r="U20" s="29" t="str">
        <f t="shared" si="0"/>
        <v>N/A</v>
      </c>
      <c r="V20" s="30" t="s">
        <v>47</v>
      </c>
    </row>
    <row r="21" spans="1:22" ht="75" customHeight="1" thickTop="1" thickBot="1">
      <c r="A21" s="27"/>
      <c r="B21" s="28" t="s">
        <v>48</v>
      </c>
      <c r="C21" s="79" t="s">
        <v>76</v>
      </c>
      <c r="D21" s="79"/>
      <c r="E21" s="79"/>
      <c r="F21" s="79"/>
      <c r="G21" s="79"/>
      <c r="H21" s="79"/>
      <c r="I21" s="79" t="s">
        <v>77</v>
      </c>
      <c r="J21" s="79"/>
      <c r="K21" s="79"/>
      <c r="L21" s="79" t="s">
        <v>78</v>
      </c>
      <c r="M21" s="79"/>
      <c r="N21" s="79"/>
      <c r="O21" s="79"/>
      <c r="P21" s="29" t="s">
        <v>44</v>
      </c>
      <c r="Q21" s="29" t="s">
        <v>62</v>
      </c>
      <c r="R21" s="29">
        <v>0.97</v>
      </c>
      <c r="S21" s="29">
        <v>0.28999999999999998</v>
      </c>
      <c r="T21" s="29" t="s">
        <v>46</v>
      </c>
      <c r="U21" s="29" t="str">
        <f t="shared" si="0"/>
        <v>N/A</v>
      </c>
      <c r="V21" s="30" t="s">
        <v>47</v>
      </c>
    </row>
    <row r="22" spans="1:22" ht="75" customHeight="1" thickTop="1" thickBot="1">
      <c r="A22" s="27"/>
      <c r="B22" s="28" t="s">
        <v>48</v>
      </c>
      <c r="C22" s="79" t="s">
        <v>79</v>
      </c>
      <c r="D22" s="79"/>
      <c r="E22" s="79"/>
      <c r="F22" s="79"/>
      <c r="G22" s="79"/>
      <c r="H22" s="79"/>
      <c r="I22" s="79" t="s">
        <v>80</v>
      </c>
      <c r="J22" s="79"/>
      <c r="K22" s="79"/>
      <c r="L22" s="79" t="s">
        <v>81</v>
      </c>
      <c r="M22" s="79"/>
      <c r="N22" s="79"/>
      <c r="O22" s="79"/>
      <c r="P22" s="29" t="s">
        <v>44</v>
      </c>
      <c r="Q22" s="29" t="s">
        <v>62</v>
      </c>
      <c r="R22" s="29">
        <v>31.08</v>
      </c>
      <c r="S22" s="29">
        <v>9.32</v>
      </c>
      <c r="T22" s="29" t="s">
        <v>46</v>
      </c>
      <c r="U22" s="29" t="str">
        <f t="shared" si="0"/>
        <v>N/A</v>
      </c>
      <c r="V22" s="30" t="s">
        <v>47</v>
      </c>
    </row>
    <row r="23" spans="1:22" ht="75" customHeight="1" thickTop="1" thickBot="1">
      <c r="A23" s="27"/>
      <c r="B23" s="28" t="s">
        <v>48</v>
      </c>
      <c r="C23" s="79" t="s">
        <v>48</v>
      </c>
      <c r="D23" s="79"/>
      <c r="E23" s="79"/>
      <c r="F23" s="79"/>
      <c r="G23" s="79"/>
      <c r="H23" s="79"/>
      <c r="I23" s="79" t="s">
        <v>82</v>
      </c>
      <c r="J23" s="79"/>
      <c r="K23" s="79"/>
      <c r="L23" s="79" t="s">
        <v>83</v>
      </c>
      <c r="M23" s="79"/>
      <c r="N23" s="79"/>
      <c r="O23" s="79"/>
      <c r="P23" s="29" t="s">
        <v>44</v>
      </c>
      <c r="Q23" s="29" t="s">
        <v>62</v>
      </c>
      <c r="R23" s="29">
        <v>7.53</v>
      </c>
      <c r="S23" s="29">
        <v>2.2599999999999998</v>
      </c>
      <c r="T23" s="29" t="s">
        <v>46</v>
      </c>
      <c r="U23" s="29" t="str">
        <f t="shared" si="0"/>
        <v>N/A</v>
      </c>
      <c r="V23" s="30" t="s">
        <v>47</v>
      </c>
    </row>
    <row r="24" spans="1:22" ht="75" customHeight="1" thickTop="1" thickBot="1">
      <c r="A24" s="27"/>
      <c r="B24" s="28" t="s">
        <v>48</v>
      </c>
      <c r="C24" s="79" t="s">
        <v>84</v>
      </c>
      <c r="D24" s="79"/>
      <c r="E24" s="79"/>
      <c r="F24" s="79"/>
      <c r="G24" s="79"/>
      <c r="H24" s="79"/>
      <c r="I24" s="79" t="s">
        <v>85</v>
      </c>
      <c r="J24" s="79"/>
      <c r="K24" s="79"/>
      <c r="L24" s="79" t="s">
        <v>86</v>
      </c>
      <c r="M24" s="79"/>
      <c r="N24" s="79"/>
      <c r="O24" s="79"/>
      <c r="P24" s="29" t="s">
        <v>44</v>
      </c>
      <c r="Q24" s="29" t="s">
        <v>62</v>
      </c>
      <c r="R24" s="29">
        <v>28.15</v>
      </c>
      <c r="S24" s="29">
        <v>8.4499999999999993</v>
      </c>
      <c r="T24" s="29" t="s">
        <v>46</v>
      </c>
      <c r="U24" s="29" t="str">
        <f t="shared" si="0"/>
        <v>N/A</v>
      </c>
      <c r="V24" s="30" t="s">
        <v>47</v>
      </c>
    </row>
    <row r="25" spans="1:22" ht="75" customHeight="1" thickTop="1" thickBot="1">
      <c r="A25" s="27"/>
      <c r="B25" s="28" t="s">
        <v>87</v>
      </c>
      <c r="C25" s="79" t="s">
        <v>88</v>
      </c>
      <c r="D25" s="79"/>
      <c r="E25" s="79"/>
      <c r="F25" s="79"/>
      <c r="G25" s="79"/>
      <c r="H25" s="79"/>
      <c r="I25" s="79" t="s">
        <v>89</v>
      </c>
      <c r="J25" s="79"/>
      <c r="K25" s="79"/>
      <c r="L25" s="79" t="s">
        <v>90</v>
      </c>
      <c r="M25" s="79"/>
      <c r="N25" s="79"/>
      <c r="O25" s="79"/>
      <c r="P25" s="29" t="s">
        <v>44</v>
      </c>
      <c r="Q25" s="29" t="s">
        <v>91</v>
      </c>
      <c r="R25" s="29">
        <v>100</v>
      </c>
      <c r="S25" s="29">
        <v>93.65</v>
      </c>
      <c r="T25" s="29">
        <v>86.16</v>
      </c>
      <c r="U25" s="29">
        <f t="shared" si="0"/>
        <v>92.002135611318735</v>
      </c>
      <c r="V25" s="30" t="s">
        <v>47</v>
      </c>
    </row>
    <row r="26" spans="1:22" ht="75" customHeight="1" thickTop="1" thickBot="1">
      <c r="A26" s="27"/>
      <c r="B26" s="28" t="s">
        <v>48</v>
      </c>
      <c r="C26" s="79" t="s">
        <v>92</v>
      </c>
      <c r="D26" s="79"/>
      <c r="E26" s="79"/>
      <c r="F26" s="79"/>
      <c r="G26" s="79"/>
      <c r="H26" s="79"/>
      <c r="I26" s="79" t="s">
        <v>93</v>
      </c>
      <c r="J26" s="79"/>
      <c r="K26" s="79"/>
      <c r="L26" s="79" t="s">
        <v>94</v>
      </c>
      <c r="M26" s="79"/>
      <c r="N26" s="79"/>
      <c r="O26" s="79"/>
      <c r="P26" s="29" t="s">
        <v>44</v>
      </c>
      <c r="Q26" s="29" t="s">
        <v>62</v>
      </c>
      <c r="R26" s="29">
        <v>50</v>
      </c>
      <c r="S26" s="29">
        <v>25</v>
      </c>
      <c r="T26" s="29" t="s">
        <v>46</v>
      </c>
      <c r="U26" s="29" t="str">
        <f t="shared" si="0"/>
        <v>N/A</v>
      </c>
      <c r="V26" s="30" t="s">
        <v>47</v>
      </c>
    </row>
    <row r="27" spans="1:22" ht="75" customHeight="1" thickTop="1" thickBot="1">
      <c r="A27" s="27"/>
      <c r="B27" s="28" t="s">
        <v>48</v>
      </c>
      <c r="C27" s="79" t="s">
        <v>95</v>
      </c>
      <c r="D27" s="79"/>
      <c r="E27" s="79"/>
      <c r="F27" s="79"/>
      <c r="G27" s="79"/>
      <c r="H27" s="79"/>
      <c r="I27" s="79" t="s">
        <v>96</v>
      </c>
      <c r="J27" s="79"/>
      <c r="K27" s="79"/>
      <c r="L27" s="79" t="s">
        <v>97</v>
      </c>
      <c r="M27" s="79"/>
      <c r="N27" s="79"/>
      <c r="O27" s="79"/>
      <c r="P27" s="29" t="s">
        <v>98</v>
      </c>
      <c r="Q27" s="29" t="s">
        <v>91</v>
      </c>
      <c r="R27" s="29" t="s">
        <v>46</v>
      </c>
      <c r="S27" s="29" t="s">
        <v>46</v>
      </c>
      <c r="T27" s="29">
        <v>205</v>
      </c>
      <c r="U27" s="29" t="str">
        <f t="shared" si="0"/>
        <v>N/A</v>
      </c>
      <c r="V27" s="30" t="s">
        <v>99</v>
      </c>
    </row>
    <row r="28" spans="1:22" ht="23.1" customHeight="1" thickTop="1" thickBot="1">
      <c r="A28" s="27"/>
      <c r="B28" s="117" t="s">
        <v>161</v>
      </c>
      <c r="C28" s="118"/>
      <c r="D28" s="118"/>
      <c r="E28" s="118"/>
      <c r="F28" s="118"/>
      <c r="G28" s="118"/>
      <c r="H28" s="118"/>
      <c r="I28" s="118"/>
      <c r="J28" s="118"/>
      <c r="K28" s="118"/>
      <c r="L28" s="118"/>
      <c r="M28" s="118"/>
      <c r="N28" s="118"/>
      <c r="O28" s="118"/>
      <c r="P28" s="118"/>
      <c r="Q28" s="118"/>
      <c r="R28" s="118"/>
      <c r="S28" s="118"/>
      <c r="T28" s="118"/>
      <c r="U28" s="118"/>
      <c r="V28" s="119"/>
    </row>
    <row r="29" spans="1:22" ht="23.1" customHeight="1" thickBot="1">
      <c r="A29" s="27"/>
      <c r="B29" s="56"/>
      <c r="C29" s="56"/>
      <c r="D29" s="56"/>
      <c r="E29" s="56"/>
      <c r="F29" s="56"/>
      <c r="G29" s="56"/>
      <c r="H29" s="56"/>
      <c r="I29" s="57"/>
      <c r="J29" s="57"/>
      <c r="K29" s="56"/>
      <c r="L29" s="56"/>
      <c r="M29" s="56"/>
      <c r="N29" s="56"/>
      <c r="O29" s="58"/>
      <c r="P29" s="58"/>
      <c r="Q29" s="56"/>
      <c r="R29" s="59" t="s">
        <v>162</v>
      </c>
      <c r="S29" s="60" t="s">
        <v>162</v>
      </c>
      <c r="T29" s="60">
        <v>205</v>
      </c>
      <c r="U29" s="61" t="str">
        <f>IF(ISERROR(T29/S29),"N/A",T29/S29*100)</f>
        <v>N/A</v>
      </c>
      <c r="V29" s="56" t="s">
        <v>163</v>
      </c>
    </row>
    <row r="30" spans="1:22" ht="75" customHeight="1" thickTop="1" thickBot="1">
      <c r="A30" s="27"/>
      <c r="B30" s="28" t="s">
        <v>48</v>
      </c>
      <c r="C30" s="79" t="s">
        <v>100</v>
      </c>
      <c r="D30" s="79"/>
      <c r="E30" s="79"/>
      <c r="F30" s="79"/>
      <c r="G30" s="79"/>
      <c r="H30" s="79"/>
      <c r="I30" s="79" t="s">
        <v>101</v>
      </c>
      <c r="J30" s="79"/>
      <c r="K30" s="79"/>
      <c r="L30" s="79" t="s">
        <v>102</v>
      </c>
      <c r="M30" s="79"/>
      <c r="N30" s="79"/>
      <c r="O30" s="79"/>
      <c r="P30" s="29" t="s">
        <v>98</v>
      </c>
      <c r="Q30" s="29" t="s">
        <v>91</v>
      </c>
      <c r="R30" s="29" t="s">
        <v>46</v>
      </c>
      <c r="S30" s="29" t="s">
        <v>46</v>
      </c>
      <c r="T30" s="29">
        <v>79</v>
      </c>
      <c r="U30" s="29" t="str">
        <f>IF(ISERROR(T30/S30),"N/A",T30/S30*100)</f>
        <v>N/A</v>
      </c>
      <c r="V30" s="30" t="s">
        <v>99</v>
      </c>
    </row>
    <row r="31" spans="1:22" ht="23.1" customHeight="1" thickTop="1" thickBot="1">
      <c r="A31" s="27"/>
      <c r="B31" s="117" t="s">
        <v>161</v>
      </c>
      <c r="C31" s="118"/>
      <c r="D31" s="118"/>
      <c r="E31" s="118"/>
      <c r="F31" s="118"/>
      <c r="G31" s="118"/>
      <c r="H31" s="118"/>
      <c r="I31" s="118"/>
      <c r="J31" s="118"/>
      <c r="K31" s="118"/>
      <c r="L31" s="118"/>
      <c r="M31" s="118"/>
      <c r="N31" s="118"/>
      <c r="O31" s="118"/>
      <c r="P31" s="118"/>
      <c r="Q31" s="118"/>
      <c r="R31" s="118"/>
      <c r="S31" s="118"/>
      <c r="T31" s="118"/>
      <c r="U31" s="118"/>
      <c r="V31" s="119"/>
    </row>
    <row r="32" spans="1:22" ht="23.1" customHeight="1" thickBot="1">
      <c r="A32" s="27"/>
      <c r="B32" s="56"/>
      <c r="C32" s="56"/>
      <c r="D32" s="56"/>
      <c r="E32" s="56"/>
      <c r="F32" s="56"/>
      <c r="G32" s="56"/>
      <c r="H32" s="56"/>
      <c r="I32" s="57"/>
      <c r="J32" s="57"/>
      <c r="K32" s="56"/>
      <c r="L32" s="56"/>
      <c r="M32" s="56"/>
      <c r="N32" s="56"/>
      <c r="O32" s="58"/>
      <c r="P32" s="58"/>
      <c r="Q32" s="56"/>
      <c r="R32" s="59" t="s">
        <v>162</v>
      </c>
      <c r="S32" s="60" t="s">
        <v>162</v>
      </c>
      <c r="T32" s="60">
        <v>79</v>
      </c>
      <c r="U32" s="61" t="str">
        <f>IF(ISERROR(T32/S32),"N/A",T32/S32*100)</f>
        <v>N/A</v>
      </c>
      <c r="V32" s="56" t="s">
        <v>163</v>
      </c>
    </row>
    <row r="33" spans="1:22" ht="75" customHeight="1" thickTop="1" thickBot="1">
      <c r="A33" s="27"/>
      <c r="B33" s="28" t="s">
        <v>48</v>
      </c>
      <c r="C33" s="79" t="s">
        <v>103</v>
      </c>
      <c r="D33" s="79"/>
      <c r="E33" s="79"/>
      <c r="F33" s="79"/>
      <c r="G33" s="79"/>
      <c r="H33" s="79"/>
      <c r="I33" s="79" t="s">
        <v>104</v>
      </c>
      <c r="J33" s="79"/>
      <c r="K33" s="79"/>
      <c r="L33" s="79" t="s">
        <v>105</v>
      </c>
      <c r="M33" s="79"/>
      <c r="N33" s="79"/>
      <c r="O33" s="79"/>
      <c r="P33" s="29" t="s">
        <v>98</v>
      </c>
      <c r="Q33" s="29" t="s">
        <v>91</v>
      </c>
      <c r="R33" s="29" t="s">
        <v>46</v>
      </c>
      <c r="S33" s="29" t="s">
        <v>46</v>
      </c>
      <c r="T33" s="29">
        <v>0</v>
      </c>
      <c r="U33" s="29" t="str">
        <f>IF(ISERROR(T33/S33),"N/A",T33/S33*100)</f>
        <v>N/A</v>
      </c>
      <c r="V33" s="30" t="s">
        <v>99</v>
      </c>
    </row>
    <row r="34" spans="1:22" ht="23.1" customHeight="1" thickTop="1" thickBot="1">
      <c r="A34" s="27"/>
      <c r="B34" s="117" t="s">
        <v>161</v>
      </c>
      <c r="C34" s="118"/>
      <c r="D34" s="118"/>
      <c r="E34" s="118"/>
      <c r="F34" s="118"/>
      <c r="G34" s="118"/>
      <c r="H34" s="118"/>
      <c r="I34" s="118"/>
      <c r="J34" s="118"/>
      <c r="K34" s="118"/>
      <c r="L34" s="118"/>
      <c r="M34" s="118"/>
      <c r="N34" s="118"/>
      <c r="O34" s="118"/>
      <c r="P34" s="118"/>
      <c r="Q34" s="118"/>
      <c r="R34" s="118"/>
      <c r="S34" s="118"/>
      <c r="T34" s="118"/>
      <c r="U34" s="118"/>
      <c r="V34" s="119"/>
    </row>
    <row r="35" spans="1:22" ht="23.1" customHeight="1" thickBot="1">
      <c r="A35" s="27"/>
      <c r="B35" s="56"/>
      <c r="C35" s="56"/>
      <c r="D35" s="56"/>
      <c r="E35" s="56"/>
      <c r="F35" s="56"/>
      <c r="G35" s="56"/>
      <c r="H35" s="56"/>
      <c r="I35" s="57"/>
      <c r="J35" s="57"/>
      <c r="K35" s="56"/>
      <c r="L35" s="56"/>
      <c r="M35" s="56"/>
      <c r="N35" s="56"/>
      <c r="O35" s="58"/>
      <c r="P35" s="58"/>
      <c r="Q35" s="56"/>
      <c r="R35" s="59" t="s">
        <v>162</v>
      </c>
      <c r="S35" s="60" t="s">
        <v>162</v>
      </c>
      <c r="T35" s="60">
        <v>0</v>
      </c>
      <c r="U35" s="61" t="str">
        <f>IF(ISERROR(T35/S35),"N/A",T35/S35*100)</f>
        <v>N/A</v>
      </c>
      <c r="V35" s="56" t="s">
        <v>163</v>
      </c>
    </row>
    <row r="36" spans="1:22" ht="75" customHeight="1" thickTop="1" thickBot="1">
      <c r="A36" s="27"/>
      <c r="B36" s="28" t="s">
        <v>48</v>
      </c>
      <c r="C36" s="79" t="s">
        <v>106</v>
      </c>
      <c r="D36" s="79"/>
      <c r="E36" s="79"/>
      <c r="F36" s="79"/>
      <c r="G36" s="79"/>
      <c r="H36" s="79"/>
      <c r="I36" s="79" t="s">
        <v>107</v>
      </c>
      <c r="J36" s="79"/>
      <c r="K36" s="79"/>
      <c r="L36" s="79" t="s">
        <v>108</v>
      </c>
      <c r="M36" s="79"/>
      <c r="N36" s="79"/>
      <c r="O36" s="79"/>
      <c r="P36" s="29" t="s">
        <v>98</v>
      </c>
      <c r="Q36" s="29" t="s">
        <v>91</v>
      </c>
      <c r="R36" s="29" t="s">
        <v>46</v>
      </c>
      <c r="S36" s="29" t="s">
        <v>46</v>
      </c>
      <c r="T36" s="29">
        <v>5</v>
      </c>
      <c r="U36" s="29" t="str">
        <f>IF(ISERROR(T36/S36),"N/A",T36/S36*100)</f>
        <v>N/A</v>
      </c>
      <c r="V36" s="30" t="s">
        <v>99</v>
      </c>
    </row>
    <row r="37" spans="1:22" ht="23.1" customHeight="1" thickTop="1" thickBot="1">
      <c r="A37" s="27"/>
      <c r="B37" s="117" t="s">
        <v>161</v>
      </c>
      <c r="C37" s="118"/>
      <c r="D37" s="118"/>
      <c r="E37" s="118"/>
      <c r="F37" s="118"/>
      <c r="G37" s="118"/>
      <c r="H37" s="118"/>
      <c r="I37" s="118"/>
      <c r="J37" s="118"/>
      <c r="K37" s="118"/>
      <c r="L37" s="118"/>
      <c r="M37" s="118"/>
      <c r="N37" s="118"/>
      <c r="O37" s="118"/>
      <c r="P37" s="118"/>
      <c r="Q37" s="118"/>
      <c r="R37" s="118"/>
      <c r="S37" s="118"/>
      <c r="T37" s="118"/>
      <c r="U37" s="118"/>
      <c r="V37" s="119"/>
    </row>
    <row r="38" spans="1:22" ht="23.1" customHeight="1" thickBot="1">
      <c r="A38" s="27"/>
      <c r="B38" s="56"/>
      <c r="C38" s="56"/>
      <c r="D38" s="56"/>
      <c r="E38" s="56"/>
      <c r="F38" s="56"/>
      <c r="G38" s="56"/>
      <c r="H38" s="56"/>
      <c r="I38" s="57"/>
      <c r="J38" s="57"/>
      <c r="K38" s="56"/>
      <c r="L38" s="56"/>
      <c r="M38" s="56"/>
      <c r="N38" s="56"/>
      <c r="O38" s="58"/>
      <c r="P38" s="58"/>
      <c r="Q38" s="56"/>
      <c r="R38" s="59" t="s">
        <v>162</v>
      </c>
      <c r="S38" s="60" t="s">
        <v>162</v>
      </c>
      <c r="T38" s="60">
        <v>5</v>
      </c>
      <c r="U38" s="61" t="str">
        <f>IF(ISERROR(T38/S38),"N/A",T38/S38*100)</f>
        <v>N/A</v>
      </c>
      <c r="V38" s="56" t="s">
        <v>163</v>
      </c>
    </row>
    <row r="39" spans="1:22" ht="75" customHeight="1" thickTop="1" thickBot="1">
      <c r="A39" s="27"/>
      <c r="B39" s="28" t="s">
        <v>48</v>
      </c>
      <c r="C39" s="79" t="s">
        <v>109</v>
      </c>
      <c r="D39" s="79"/>
      <c r="E39" s="79"/>
      <c r="F39" s="79"/>
      <c r="G39" s="79"/>
      <c r="H39" s="79"/>
      <c r="I39" s="79" t="s">
        <v>110</v>
      </c>
      <c r="J39" s="79"/>
      <c r="K39" s="79"/>
      <c r="L39" s="79" t="s">
        <v>111</v>
      </c>
      <c r="M39" s="79"/>
      <c r="N39" s="79"/>
      <c r="O39" s="79"/>
      <c r="P39" s="29" t="s">
        <v>98</v>
      </c>
      <c r="Q39" s="29" t="s">
        <v>91</v>
      </c>
      <c r="R39" s="29" t="s">
        <v>46</v>
      </c>
      <c r="S39" s="29" t="s">
        <v>46</v>
      </c>
      <c r="T39" s="29">
        <v>0</v>
      </c>
      <c r="U39" s="29" t="str">
        <f>IF(ISERROR(T39/S39),"N/A",T39/S39*100)</f>
        <v>N/A</v>
      </c>
      <c r="V39" s="30" t="s">
        <v>99</v>
      </c>
    </row>
    <row r="40" spans="1:22" ht="23.1" customHeight="1" thickTop="1" thickBot="1">
      <c r="A40" s="27"/>
      <c r="B40" s="117" t="s">
        <v>161</v>
      </c>
      <c r="C40" s="118"/>
      <c r="D40" s="118"/>
      <c r="E40" s="118"/>
      <c r="F40" s="118"/>
      <c r="G40" s="118"/>
      <c r="H40" s="118"/>
      <c r="I40" s="118"/>
      <c r="J40" s="118"/>
      <c r="K40" s="118"/>
      <c r="L40" s="118"/>
      <c r="M40" s="118"/>
      <c r="N40" s="118"/>
      <c r="O40" s="118"/>
      <c r="P40" s="118"/>
      <c r="Q40" s="118"/>
      <c r="R40" s="118"/>
      <c r="S40" s="118"/>
      <c r="T40" s="118"/>
      <c r="U40" s="118"/>
      <c r="V40" s="119"/>
    </row>
    <row r="41" spans="1:22" ht="23.1" customHeight="1" thickBot="1">
      <c r="A41" s="27"/>
      <c r="B41" s="56"/>
      <c r="C41" s="56"/>
      <c r="D41" s="56"/>
      <c r="E41" s="56"/>
      <c r="F41" s="56"/>
      <c r="G41" s="56"/>
      <c r="H41" s="56"/>
      <c r="I41" s="57"/>
      <c r="J41" s="57"/>
      <c r="K41" s="56"/>
      <c r="L41" s="56"/>
      <c r="M41" s="56"/>
      <c r="N41" s="56"/>
      <c r="O41" s="58"/>
      <c r="P41" s="58"/>
      <c r="Q41" s="56"/>
      <c r="R41" s="59" t="s">
        <v>162</v>
      </c>
      <c r="S41" s="60" t="s">
        <v>162</v>
      </c>
      <c r="T41" s="60">
        <v>0</v>
      </c>
      <c r="U41" s="61" t="str">
        <f>IF(ISERROR(T41/S41),"N/A",T41/S41*100)</f>
        <v>N/A</v>
      </c>
      <c r="V41" s="56" t="s">
        <v>163</v>
      </c>
    </row>
    <row r="42" spans="1:22" ht="75" customHeight="1" thickTop="1" thickBot="1">
      <c r="A42" s="27"/>
      <c r="B42" s="28" t="s">
        <v>48</v>
      </c>
      <c r="C42" s="79" t="s">
        <v>112</v>
      </c>
      <c r="D42" s="79"/>
      <c r="E42" s="79"/>
      <c r="F42" s="79"/>
      <c r="G42" s="79"/>
      <c r="H42" s="79"/>
      <c r="I42" s="79" t="s">
        <v>113</v>
      </c>
      <c r="J42" s="79"/>
      <c r="K42" s="79"/>
      <c r="L42" s="79" t="s">
        <v>114</v>
      </c>
      <c r="M42" s="79"/>
      <c r="N42" s="79"/>
      <c r="O42" s="79"/>
      <c r="P42" s="29" t="s">
        <v>98</v>
      </c>
      <c r="Q42" s="29" t="s">
        <v>91</v>
      </c>
      <c r="R42" s="29">
        <v>28.093724137931034</v>
      </c>
      <c r="S42" s="29" t="s">
        <v>46</v>
      </c>
      <c r="T42" s="29">
        <v>20.279545454545453</v>
      </c>
      <c r="U42" s="29" t="str">
        <f>IF(ISERROR(T42/S42),"N/A",T42/S42*100)</f>
        <v>N/A</v>
      </c>
      <c r="V42" s="30" t="s">
        <v>115</v>
      </c>
    </row>
    <row r="43" spans="1:22" ht="23.1" customHeight="1" thickTop="1" thickBot="1">
      <c r="A43" s="27"/>
      <c r="B43" s="117" t="s">
        <v>161</v>
      </c>
      <c r="C43" s="118"/>
      <c r="D43" s="118"/>
      <c r="E43" s="118"/>
      <c r="F43" s="118"/>
      <c r="G43" s="118"/>
      <c r="H43" s="118"/>
      <c r="I43" s="118"/>
      <c r="J43" s="118"/>
      <c r="K43" s="118"/>
      <c r="L43" s="118"/>
      <c r="M43" s="118"/>
      <c r="N43" s="118"/>
      <c r="O43" s="118"/>
      <c r="P43" s="118"/>
      <c r="Q43" s="118"/>
      <c r="R43" s="118"/>
      <c r="S43" s="118"/>
      <c r="T43" s="118"/>
      <c r="U43" s="118"/>
      <c r="V43" s="119"/>
    </row>
    <row r="44" spans="1:22" ht="23.1" customHeight="1" thickBot="1">
      <c r="A44" s="27"/>
      <c r="B44" s="56"/>
      <c r="C44" s="56"/>
      <c r="D44" s="56"/>
      <c r="E44" s="56"/>
      <c r="F44" s="56"/>
      <c r="G44" s="56"/>
      <c r="H44" s="56"/>
      <c r="I44" s="57"/>
      <c r="J44" s="57"/>
      <c r="K44" s="56"/>
      <c r="L44" s="56"/>
      <c r="M44" s="56"/>
      <c r="N44" s="56"/>
      <c r="O44" s="58"/>
      <c r="P44" s="58"/>
      <c r="Q44" s="56"/>
      <c r="R44" s="59">
        <v>28.093724137931034</v>
      </c>
      <c r="S44" s="60" t="s">
        <v>162</v>
      </c>
      <c r="T44" s="60">
        <v>20.279545454545453</v>
      </c>
      <c r="U44" s="61" t="str">
        <f>IF(ISERROR(T44/S44),"N/A",T44/S44*100)</f>
        <v>N/A</v>
      </c>
      <c r="V44" s="56" t="s">
        <v>163</v>
      </c>
    </row>
    <row r="45" spans="1:22" ht="75" customHeight="1" thickTop="1" thickBot="1">
      <c r="A45" s="27"/>
      <c r="B45" s="28" t="s">
        <v>48</v>
      </c>
      <c r="C45" s="79" t="s">
        <v>48</v>
      </c>
      <c r="D45" s="79"/>
      <c r="E45" s="79"/>
      <c r="F45" s="79"/>
      <c r="G45" s="79"/>
      <c r="H45" s="79"/>
      <c r="I45" s="79" t="s">
        <v>116</v>
      </c>
      <c r="J45" s="79"/>
      <c r="K45" s="79"/>
      <c r="L45" s="79" t="s">
        <v>117</v>
      </c>
      <c r="M45" s="79"/>
      <c r="N45" s="79"/>
      <c r="O45" s="79"/>
      <c r="P45" s="29" t="s">
        <v>98</v>
      </c>
      <c r="Q45" s="29" t="s">
        <v>91</v>
      </c>
      <c r="R45" s="29">
        <v>16</v>
      </c>
      <c r="S45" s="29">
        <v>25</v>
      </c>
      <c r="T45" s="29">
        <v>11.083333333333334</v>
      </c>
      <c r="U45" s="29">
        <f>IF(ISERROR(T45/S45),"N/A",T45/S45*100)</f>
        <v>44.333333333333336</v>
      </c>
      <c r="V45" s="30" t="s">
        <v>115</v>
      </c>
    </row>
    <row r="46" spans="1:22" ht="23.1" customHeight="1" thickTop="1" thickBot="1">
      <c r="A46" s="27"/>
      <c r="B46" s="117" t="s">
        <v>161</v>
      </c>
      <c r="C46" s="118"/>
      <c r="D46" s="118"/>
      <c r="E46" s="118"/>
      <c r="F46" s="118"/>
      <c r="G46" s="118"/>
      <c r="H46" s="118"/>
      <c r="I46" s="118"/>
      <c r="J46" s="118"/>
      <c r="K46" s="118"/>
      <c r="L46" s="118"/>
      <c r="M46" s="118"/>
      <c r="N46" s="118"/>
      <c r="O46" s="118"/>
      <c r="P46" s="118"/>
      <c r="Q46" s="118"/>
      <c r="R46" s="118"/>
      <c r="S46" s="118"/>
      <c r="T46" s="118"/>
      <c r="U46" s="118"/>
      <c r="V46" s="119"/>
    </row>
    <row r="47" spans="1:22" ht="23.1" customHeight="1" thickBot="1">
      <c r="A47" s="27"/>
      <c r="B47" s="56"/>
      <c r="C47" s="56"/>
      <c r="D47" s="56"/>
      <c r="E47" s="56"/>
      <c r="F47" s="56"/>
      <c r="G47" s="56"/>
      <c r="H47" s="56"/>
      <c r="I47" s="57"/>
      <c r="J47" s="57"/>
      <c r="K47" s="56"/>
      <c r="L47" s="56"/>
      <c r="M47" s="56"/>
      <c r="N47" s="56"/>
      <c r="O47" s="58"/>
      <c r="P47" s="58"/>
      <c r="Q47" s="56"/>
      <c r="R47" s="59">
        <v>16</v>
      </c>
      <c r="S47" s="60">
        <v>25</v>
      </c>
      <c r="T47" s="60">
        <v>11.083333333333334</v>
      </c>
      <c r="U47" s="61">
        <f>IF(ISERROR(T47/S47),"N/A",T47/S47*100)</f>
        <v>44.333333333333336</v>
      </c>
      <c r="V47" s="56" t="s">
        <v>163</v>
      </c>
    </row>
    <row r="48" spans="1:22" ht="75" customHeight="1" thickTop="1" thickBot="1">
      <c r="A48" s="27"/>
      <c r="B48" s="28" t="s">
        <v>48</v>
      </c>
      <c r="C48" s="79" t="s">
        <v>118</v>
      </c>
      <c r="D48" s="79"/>
      <c r="E48" s="79"/>
      <c r="F48" s="79"/>
      <c r="G48" s="79"/>
      <c r="H48" s="79"/>
      <c r="I48" s="79" t="s">
        <v>119</v>
      </c>
      <c r="J48" s="79"/>
      <c r="K48" s="79"/>
      <c r="L48" s="79" t="s">
        <v>120</v>
      </c>
      <c r="M48" s="79"/>
      <c r="N48" s="79"/>
      <c r="O48" s="79"/>
      <c r="P48" s="29" t="s">
        <v>98</v>
      </c>
      <c r="Q48" s="29" t="s">
        <v>91</v>
      </c>
      <c r="R48" s="29">
        <v>20008.954210526317</v>
      </c>
      <c r="S48" s="29" t="s">
        <v>46</v>
      </c>
      <c r="T48" s="29">
        <v>12.307692307692308</v>
      </c>
      <c r="U48" s="29" t="str">
        <f>IF(ISERROR(T48/S48),"N/A",T48/S48*100)</f>
        <v>N/A</v>
      </c>
      <c r="V48" s="30" t="s">
        <v>115</v>
      </c>
    </row>
    <row r="49" spans="1:23" ht="23.1" customHeight="1" thickTop="1" thickBot="1">
      <c r="A49" s="27"/>
      <c r="B49" s="117" t="s">
        <v>161</v>
      </c>
      <c r="C49" s="118"/>
      <c r="D49" s="118"/>
      <c r="E49" s="118"/>
      <c r="F49" s="118"/>
      <c r="G49" s="118"/>
      <c r="H49" s="118"/>
      <c r="I49" s="118"/>
      <c r="J49" s="118"/>
      <c r="K49" s="118"/>
      <c r="L49" s="118"/>
      <c r="M49" s="118"/>
      <c r="N49" s="118"/>
      <c r="O49" s="118"/>
      <c r="P49" s="118"/>
      <c r="Q49" s="118"/>
      <c r="R49" s="118"/>
      <c r="S49" s="118"/>
      <c r="T49" s="118"/>
      <c r="U49" s="118"/>
      <c r="V49" s="119"/>
    </row>
    <row r="50" spans="1:23" ht="23.1" customHeight="1" thickBot="1">
      <c r="A50" s="27"/>
      <c r="B50" s="56"/>
      <c r="C50" s="56"/>
      <c r="D50" s="56"/>
      <c r="E50" s="56"/>
      <c r="F50" s="56"/>
      <c r="G50" s="56"/>
      <c r="H50" s="56"/>
      <c r="I50" s="57"/>
      <c r="J50" s="57"/>
      <c r="K50" s="56"/>
      <c r="L50" s="56"/>
      <c r="M50" s="56"/>
      <c r="N50" s="56"/>
      <c r="O50" s="58"/>
      <c r="P50" s="58"/>
      <c r="Q50" s="56"/>
      <c r="R50" s="59">
        <v>20008.954210526317</v>
      </c>
      <c r="S50" s="60" t="s">
        <v>162</v>
      </c>
      <c r="T50" s="60">
        <v>12.307692307692308</v>
      </c>
      <c r="U50" s="61" t="str">
        <f>IF(ISERROR(T50/S50),"N/A",T50/S50*100)</f>
        <v>N/A</v>
      </c>
      <c r="V50" s="56" t="s">
        <v>163</v>
      </c>
    </row>
    <row r="51" spans="1:23" ht="75" customHeight="1" thickTop="1" thickBot="1">
      <c r="A51" s="27"/>
      <c r="B51" s="28" t="s">
        <v>48</v>
      </c>
      <c r="C51" s="79" t="s">
        <v>121</v>
      </c>
      <c r="D51" s="79"/>
      <c r="E51" s="79"/>
      <c r="F51" s="79"/>
      <c r="G51" s="79"/>
      <c r="H51" s="79"/>
      <c r="I51" s="79" t="s">
        <v>122</v>
      </c>
      <c r="J51" s="79"/>
      <c r="K51" s="79"/>
      <c r="L51" s="79" t="s">
        <v>123</v>
      </c>
      <c r="M51" s="79"/>
      <c r="N51" s="79"/>
      <c r="O51" s="79"/>
      <c r="P51" s="29" t="s">
        <v>44</v>
      </c>
      <c r="Q51" s="29" t="s">
        <v>91</v>
      </c>
      <c r="R51" s="29">
        <v>75</v>
      </c>
      <c r="S51" s="29">
        <v>56</v>
      </c>
      <c r="T51" s="29">
        <v>53</v>
      </c>
      <c r="U51" s="29">
        <f>IF(ISERROR(T51/S51),"N/A",T51/S51*100)</f>
        <v>94.642857142857139</v>
      </c>
      <c r="V51" s="30" t="s">
        <v>47</v>
      </c>
    </row>
    <row r="52" spans="1:23" ht="22.5" customHeight="1" thickTop="1" thickBot="1">
      <c r="B52" s="8" t="s">
        <v>124</v>
      </c>
      <c r="C52" s="9"/>
      <c r="D52" s="9"/>
      <c r="E52" s="9"/>
      <c r="F52" s="9"/>
      <c r="G52" s="9"/>
      <c r="H52" s="10"/>
      <c r="I52" s="10"/>
      <c r="J52" s="10"/>
      <c r="K52" s="10"/>
      <c r="L52" s="10"/>
      <c r="M52" s="10"/>
      <c r="N52" s="10"/>
      <c r="O52" s="10"/>
      <c r="P52" s="10"/>
      <c r="Q52" s="10"/>
      <c r="R52" s="10"/>
      <c r="S52" s="10"/>
      <c r="T52" s="10"/>
      <c r="U52" s="10"/>
      <c r="V52" s="11"/>
      <c r="W52" s="31"/>
    </row>
    <row r="53" spans="1:23" ht="32.25" customHeight="1" thickTop="1">
      <c r="B53" s="32"/>
      <c r="C53" s="33"/>
      <c r="D53" s="33"/>
      <c r="E53" s="33"/>
      <c r="F53" s="33"/>
      <c r="G53" s="33"/>
      <c r="H53" s="34"/>
      <c r="I53" s="34"/>
      <c r="J53" s="34"/>
      <c r="K53" s="34"/>
      <c r="L53" s="34"/>
      <c r="M53" s="34"/>
      <c r="N53" s="34"/>
      <c r="O53" s="34"/>
      <c r="P53" s="35"/>
      <c r="Q53" s="36"/>
      <c r="R53" s="24" t="s">
        <v>125</v>
      </c>
      <c r="S53" s="23" t="s">
        <v>126</v>
      </c>
      <c r="T53" s="24" t="s">
        <v>127</v>
      </c>
      <c r="U53" s="24" t="s">
        <v>128</v>
      </c>
      <c r="V53" s="80"/>
    </row>
    <row r="54" spans="1:23" ht="30" customHeight="1" thickBot="1">
      <c r="B54" s="37"/>
      <c r="C54" s="38"/>
      <c r="D54" s="38"/>
      <c r="E54" s="38"/>
      <c r="F54" s="38"/>
      <c r="G54" s="38"/>
      <c r="H54" s="39"/>
      <c r="I54" s="39"/>
      <c r="J54" s="39"/>
      <c r="K54" s="39"/>
      <c r="L54" s="39"/>
      <c r="M54" s="39"/>
      <c r="N54" s="39"/>
      <c r="O54" s="39"/>
      <c r="P54" s="40"/>
      <c r="Q54" s="41"/>
      <c r="R54" s="42" t="s">
        <v>129</v>
      </c>
      <c r="S54" s="41" t="s">
        <v>129</v>
      </c>
      <c r="T54" s="41" t="s">
        <v>129</v>
      </c>
      <c r="U54" s="41" t="s">
        <v>130</v>
      </c>
      <c r="V54" s="81"/>
    </row>
    <row r="55" spans="1:23" ht="13.5" customHeight="1" thickBot="1">
      <c r="B55" s="82" t="s">
        <v>131</v>
      </c>
      <c r="C55" s="83"/>
      <c r="D55" s="83"/>
      <c r="E55" s="43"/>
      <c r="F55" s="43"/>
      <c r="G55" s="43"/>
      <c r="H55" s="44"/>
      <c r="I55" s="44"/>
      <c r="J55" s="44"/>
      <c r="K55" s="44"/>
      <c r="L55" s="44"/>
      <c r="M55" s="44"/>
      <c r="N55" s="44"/>
      <c r="O55" s="44"/>
      <c r="P55" s="45"/>
      <c r="Q55" s="45"/>
      <c r="R55" s="46">
        <v>50893.028747999997</v>
      </c>
      <c r="S55" s="46">
        <v>30535.817255999998</v>
      </c>
      <c r="T55" s="46">
        <v>30535.817255999998</v>
      </c>
      <c r="U55" s="46">
        <f>+IF(ISERR(T55/S55*100),"N/A",T55/S55*100)</f>
        <v>100</v>
      </c>
      <c r="V55" s="47"/>
    </row>
    <row r="56" spans="1:23" ht="13.5" customHeight="1" thickBot="1">
      <c r="B56" s="84" t="s">
        <v>132</v>
      </c>
      <c r="C56" s="85"/>
      <c r="D56" s="85"/>
      <c r="E56" s="48"/>
      <c r="F56" s="48"/>
      <c r="G56" s="48"/>
      <c r="H56" s="49"/>
      <c r="I56" s="49"/>
      <c r="J56" s="49"/>
      <c r="K56" s="49"/>
      <c r="L56" s="49"/>
      <c r="M56" s="49"/>
      <c r="N56" s="49"/>
      <c r="O56" s="49"/>
      <c r="P56" s="50"/>
      <c r="Q56" s="50"/>
      <c r="R56" s="46">
        <v>50893.028747999997</v>
      </c>
      <c r="S56" s="46">
        <v>30535.817255999998</v>
      </c>
      <c r="T56" s="46">
        <v>30535.817255999998</v>
      </c>
      <c r="U56" s="46">
        <f>+IF(ISERR(T56/S56*100),"N/A",T56/S56*100)</f>
        <v>100</v>
      </c>
      <c r="V56" s="47"/>
    </row>
    <row r="57" spans="1:23" s="51" customFormat="1" ht="14.85" customHeight="1" thickTop="1" thickBot="1">
      <c r="B57" s="52" t="s">
        <v>133</v>
      </c>
      <c r="C57" s="53"/>
      <c r="D57" s="53"/>
      <c r="E57" s="53"/>
      <c r="F57" s="53"/>
      <c r="G57" s="53"/>
      <c r="H57" s="54"/>
      <c r="I57" s="54"/>
      <c r="J57" s="54"/>
      <c r="K57" s="54"/>
      <c r="L57" s="54"/>
      <c r="M57" s="54"/>
      <c r="N57" s="54"/>
      <c r="O57" s="54"/>
      <c r="P57" s="54"/>
      <c r="Q57" s="54"/>
      <c r="R57" s="54"/>
      <c r="S57" s="54"/>
      <c r="T57" s="54"/>
      <c r="U57" s="54"/>
      <c r="V57" s="55"/>
    </row>
    <row r="58" spans="1:23" ht="44.25" customHeight="1" thickTop="1">
      <c r="B58" s="76" t="s">
        <v>134</v>
      </c>
      <c r="C58" s="77"/>
      <c r="D58" s="77"/>
      <c r="E58" s="77"/>
      <c r="F58" s="77"/>
      <c r="G58" s="77"/>
      <c r="H58" s="77"/>
      <c r="I58" s="77"/>
      <c r="J58" s="77"/>
      <c r="K58" s="77"/>
      <c r="L58" s="77"/>
      <c r="M58" s="77"/>
      <c r="N58" s="77"/>
      <c r="O58" s="77"/>
      <c r="P58" s="77"/>
      <c r="Q58" s="77"/>
      <c r="R58" s="77"/>
      <c r="S58" s="77"/>
      <c r="T58" s="77"/>
      <c r="U58" s="77"/>
      <c r="V58" s="78"/>
    </row>
    <row r="59" spans="1:23" ht="34.5" customHeight="1">
      <c r="B59" s="73" t="s">
        <v>135</v>
      </c>
      <c r="C59" s="74"/>
      <c r="D59" s="74"/>
      <c r="E59" s="74"/>
      <c r="F59" s="74"/>
      <c r="G59" s="74"/>
      <c r="H59" s="74"/>
      <c r="I59" s="74"/>
      <c r="J59" s="74"/>
      <c r="K59" s="74"/>
      <c r="L59" s="74"/>
      <c r="M59" s="74"/>
      <c r="N59" s="74"/>
      <c r="O59" s="74"/>
      <c r="P59" s="74"/>
      <c r="Q59" s="74"/>
      <c r="R59" s="74"/>
      <c r="S59" s="74"/>
      <c r="T59" s="74"/>
      <c r="U59" s="74"/>
      <c r="V59" s="75"/>
    </row>
    <row r="60" spans="1:23" ht="34.5" customHeight="1">
      <c r="B60" s="73" t="s">
        <v>136</v>
      </c>
      <c r="C60" s="74"/>
      <c r="D60" s="74"/>
      <c r="E60" s="74"/>
      <c r="F60" s="74"/>
      <c r="G60" s="74"/>
      <c r="H60" s="74"/>
      <c r="I60" s="74"/>
      <c r="J60" s="74"/>
      <c r="K60" s="74"/>
      <c r="L60" s="74"/>
      <c r="M60" s="74"/>
      <c r="N60" s="74"/>
      <c r="O60" s="74"/>
      <c r="P60" s="74"/>
      <c r="Q60" s="74"/>
      <c r="R60" s="74"/>
      <c r="S60" s="74"/>
      <c r="T60" s="74"/>
      <c r="U60" s="74"/>
      <c r="V60" s="75"/>
    </row>
    <row r="61" spans="1:23" ht="34.5" customHeight="1">
      <c r="B61" s="73" t="s">
        <v>137</v>
      </c>
      <c r="C61" s="74"/>
      <c r="D61" s="74"/>
      <c r="E61" s="74"/>
      <c r="F61" s="74"/>
      <c r="G61" s="74"/>
      <c r="H61" s="74"/>
      <c r="I61" s="74"/>
      <c r="J61" s="74"/>
      <c r="K61" s="74"/>
      <c r="L61" s="74"/>
      <c r="M61" s="74"/>
      <c r="N61" s="74"/>
      <c r="O61" s="74"/>
      <c r="P61" s="74"/>
      <c r="Q61" s="74"/>
      <c r="R61" s="74"/>
      <c r="S61" s="74"/>
      <c r="T61" s="74"/>
      <c r="U61" s="74"/>
      <c r="V61" s="75"/>
    </row>
    <row r="62" spans="1:23" ht="34.5" customHeight="1">
      <c r="B62" s="73" t="s">
        <v>138</v>
      </c>
      <c r="C62" s="74"/>
      <c r="D62" s="74"/>
      <c r="E62" s="74"/>
      <c r="F62" s="74"/>
      <c r="G62" s="74"/>
      <c r="H62" s="74"/>
      <c r="I62" s="74"/>
      <c r="J62" s="74"/>
      <c r="K62" s="74"/>
      <c r="L62" s="74"/>
      <c r="M62" s="74"/>
      <c r="N62" s="74"/>
      <c r="O62" s="74"/>
      <c r="P62" s="74"/>
      <c r="Q62" s="74"/>
      <c r="R62" s="74"/>
      <c r="S62" s="74"/>
      <c r="T62" s="74"/>
      <c r="U62" s="74"/>
      <c r="V62" s="75"/>
    </row>
    <row r="63" spans="1:23" ht="34.5" customHeight="1">
      <c r="B63" s="73" t="s">
        <v>139</v>
      </c>
      <c r="C63" s="74"/>
      <c r="D63" s="74"/>
      <c r="E63" s="74"/>
      <c r="F63" s="74"/>
      <c r="G63" s="74"/>
      <c r="H63" s="74"/>
      <c r="I63" s="74"/>
      <c r="J63" s="74"/>
      <c r="K63" s="74"/>
      <c r="L63" s="74"/>
      <c r="M63" s="74"/>
      <c r="N63" s="74"/>
      <c r="O63" s="74"/>
      <c r="P63" s="74"/>
      <c r="Q63" s="74"/>
      <c r="R63" s="74"/>
      <c r="S63" s="74"/>
      <c r="T63" s="74"/>
      <c r="U63" s="74"/>
      <c r="V63" s="75"/>
    </row>
    <row r="64" spans="1:23" ht="34.5" customHeight="1">
      <c r="B64" s="73" t="s">
        <v>140</v>
      </c>
      <c r="C64" s="74"/>
      <c r="D64" s="74"/>
      <c r="E64" s="74"/>
      <c r="F64" s="74"/>
      <c r="G64" s="74"/>
      <c r="H64" s="74"/>
      <c r="I64" s="74"/>
      <c r="J64" s="74"/>
      <c r="K64" s="74"/>
      <c r="L64" s="74"/>
      <c r="M64" s="74"/>
      <c r="N64" s="74"/>
      <c r="O64" s="74"/>
      <c r="P64" s="74"/>
      <c r="Q64" s="74"/>
      <c r="R64" s="74"/>
      <c r="S64" s="74"/>
      <c r="T64" s="74"/>
      <c r="U64" s="74"/>
      <c r="V64" s="75"/>
    </row>
    <row r="65" spans="2:22" ht="34.5" customHeight="1">
      <c r="B65" s="73" t="s">
        <v>141</v>
      </c>
      <c r="C65" s="74"/>
      <c r="D65" s="74"/>
      <c r="E65" s="74"/>
      <c r="F65" s="74"/>
      <c r="G65" s="74"/>
      <c r="H65" s="74"/>
      <c r="I65" s="74"/>
      <c r="J65" s="74"/>
      <c r="K65" s="74"/>
      <c r="L65" s="74"/>
      <c r="M65" s="74"/>
      <c r="N65" s="74"/>
      <c r="O65" s="74"/>
      <c r="P65" s="74"/>
      <c r="Q65" s="74"/>
      <c r="R65" s="74"/>
      <c r="S65" s="74"/>
      <c r="T65" s="74"/>
      <c r="U65" s="74"/>
      <c r="V65" s="75"/>
    </row>
    <row r="66" spans="2:22" ht="34.5" customHeight="1">
      <c r="B66" s="73" t="s">
        <v>142</v>
      </c>
      <c r="C66" s="74"/>
      <c r="D66" s="74"/>
      <c r="E66" s="74"/>
      <c r="F66" s="74"/>
      <c r="G66" s="74"/>
      <c r="H66" s="74"/>
      <c r="I66" s="74"/>
      <c r="J66" s="74"/>
      <c r="K66" s="74"/>
      <c r="L66" s="74"/>
      <c r="M66" s="74"/>
      <c r="N66" s="74"/>
      <c r="O66" s="74"/>
      <c r="P66" s="74"/>
      <c r="Q66" s="74"/>
      <c r="R66" s="74"/>
      <c r="S66" s="74"/>
      <c r="T66" s="74"/>
      <c r="U66" s="74"/>
      <c r="V66" s="75"/>
    </row>
    <row r="67" spans="2:22" ht="34.5" customHeight="1">
      <c r="B67" s="73" t="s">
        <v>143</v>
      </c>
      <c r="C67" s="74"/>
      <c r="D67" s="74"/>
      <c r="E67" s="74"/>
      <c r="F67" s="74"/>
      <c r="G67" s="74"/>
      <c r="H67" s="74"/>
      <c r="I67" s="74"/>
      <c r="J67" s="74"/>
      <c r="K67" s="74"/>
      <c r="L67" s="74"/>
      <c r="M67" s="74"/>
      <c r="N67" s="74"/>
      <c r="O67" s="74"/>
      <c r="P67" s="74"/>
      <c r="Q67" s="74"/>
      <c r="R67" s="74"/>
      <c r="S67" s="74"/>
      <c r="T67" s="74"/>
      <c r="U67" s="74"/>
      <c r="V67" s="75"/>
    </row>
    <row r="68" spans="2:22" ht="34.5" customHeight="1">
      <c r="B68" s="73" t="s">
        <v>144</v>
      </c>
      <c r="C68" s="74"/>
      <c r="D68" s="74"/>
      <c r="E68" s="74"/>
      <c r="F68" s="74"/>
      <c r="G68" s="74"/>
      <c r="H68" s="74"/>
      <c r="I68" s="74"/>
      <c r="J68" s="74"/>
      <c r="K68" s="74"/>
      <c r="L68" s="74"/>
      <c r="M68" s="74"/>
      <c r="N68" s="74"/>
      <c r="O68" s="74"/>
      <c r="P68" s="74"/>
      <c r="Q68" s="74"/>
      <c r="R68" s="74"/>
      <c r="S68" s="74"/>
      <c r="T68" s="74"/>
      <c r="U68" s="74"/>
      <c r="V68" s="75"/>
    </row>
    <row r="69" spans="2:22" ht="34.5" customHeight="1">
      <c r="B69" s="73" t="s">
        <v>145</v>
      </c>
      <c r="C69" s="74"/>
      <c r="D69" s="74"/>
      <c r="E69" s="74"/>
      <c r="F69" s="74"/>
      <c r="G69" s="74"/>
      <c r="H69" s="74"/>
      <c r="I69" s="74"/>
      <c r="J69" s="74"/>
      <c r="K69" s="74"/>
      <c r="L69" s="74"/>
      <c r="M69" s="74"/>
      <c r="N69" s="74"/>
      <c r="O69" s="74"/>
      <c r="P69" s="74"/>
      <c r="Q69" s="74"/>
      <c r="R69" s="74"/>
      <c r="S69" s="74"/>
      <c r="T69" s="74"/>
      <c r="U69" s="74"/>
      <c r="V69" s="75"/>
    </row>
    <row r="70" spans="2:22" ht="34.5" customHeight="1">
      <c r="B70" s="73" t="s">
        <v>146</v>
      </c>
      <c r="C70" s="74"/>
      <c r="D70" s="74"/>
      <c r="E70" s="74"/>
      <c r="F70" s="74"/>
      <c r="G70" s="74"/>
      <c r="H70" s="74"/>
      <c r="I70" s="74"/>
      <c r="J70" s="74"/>
      <c r="K70" s="74"/>
      <c r="L70" s="74"/>
      <c r="M70" s="74"/>
      <c r="N70" s="74"/>
      <c r="O70" s="74"/>
      <c r="P70" s="74"/>
      <c r="Q70" s="74"/>
      <c r="R70" s="74"/>
      <c r="S70" s="74"/>
      <c r="T70" s="74"/>
      <c r="U70" s="74"/>
      <c r="V70" s="75"/>
    </row>
    <row r="71" spans="2:22" ht="34.5" customHeight="1">
      <c r="B71" s="73" t="s">
        <v>147</v>
      </c>
      <c r="C71" s="74"/>
      <c r="D71" s="74"/>
      <c r="E71" s="74"/>
      <c r="F71" s="74"/>
      <c r="G71" s="74"/>
      <c r="H71" s="74"/>
      <c r="I71" s="74"/>
      <c r="J71" s="74"/>
      <c r="K71" s="74"/>
      <c r="L71" s="74"/>
      <c r="M71" s="74"/>
      <c r="N71" s="74"/>
      <c r="O71" s="74"/>
      <c r="P71" s="74"/>
      <c r="Q71" s="74"/>
      <c r="R71" s="74"/>
      <c r="S71" s="74"/>
      <c r="T71" s="74"/>
      <c r="U71" s="74"/>
      <c r="V71" s="75"/>
    </row>
    <row r="72" spans="2:22" ht="34.5" customHeight="1">
      <c r="B72" s="73" t="s">
        <v>148</v>
      </c>
      <c r="C72" s="74"/>
      <c r="D72" s="74"/>
      <c r="E72" s="74"/>
      <c r="F72" s="74"/>
      <c r="G72" s="74"/>
      <c r="H72" s="74"/>
      <c r="I72" s="74"/>
      <c r="J72" s="74"/>
      <c r="K72" s="74"/>
      <c r="L72" s="74"/>
      <c r="M72" s="74"/>
      <c r="N72" s="74"/>
      <c r="O72" s="74"/>
      <c r="P72" s="74"/>
      <c r="Q72" s="74"/>
      <c r="R72" s="74"/>
      <c r="S72" s="74"/>
      <c r="T72" s="74"/>
      <c r="U72" s="74"/>
      <c r="V72" s="75"/>
    </row>
    <row r="73" spans="2:22" ht="34.5" customHeight="1">
      <c r="B73" s="73" t="s">
        <v>149</v>
      </c>
      <c r="C73" s="74"/>
      <c r="D73" s="74"/>
      <c r="E73" s="74"/>
      <c r="F73" s="74"/>
      <c r="G73" s="74"/>
      <c r="H73" s="74"/>
      <c r="I73" s="74"/>
      <c r="J73" s="74"/>
      <c r="K73" s="74"/>
      <c r="L73" s="74"/>
      <c r="M73" s="74"/>
      <c r="N73" s="74"/>
      <c r="O73" s="74"/>
      <c r="P73" s="74"/>
      <c r="Q73" s="74"/>
      <c r="R73" s="74"/>
      <c r="S73" s="74"/>
      <c r="T73" s="74"/>
      <c r="U73" s="74"/>
      <c r="V73" s="75"/>
    </row>
    <row r="74" spans="2:22" ht="34.5" customHeight="1">
      <c r="B74" s="73" t="s">
        <v>150</v>
      </c>
      <c r="C74" s="74"/>
      <c r="D74" s="74"/>
      <c r="E74" s="74"/>
      <c r="F74" s="74"/>
      <c r="G74" s="74"/>
      <c r="H74" s="74"/>
      <c r="I74" s="74"/>
      <c r="J74" s="74"/>
      <c r="K74" s="74"/>
      <c r="L74" s="74"/>
      <c r="M74" s="74"/>
      <c r="N74" s="74"/>
      <c r="O74" s="74"/>
      <c r="P74" s="74"/>
      <c r="Q74" s="74"/>
      <c r="R74" s="74"/>
      <c r="S74" s="74"/>
      <c r="T74" s="74"/>
      <c r="U74" s="74"/>
      <c r="V74" s="75"/>
    </row>
    <row r="75" spans="2:22" ht="34.5" customHeight="1">
      <c r="B75" s="73" t="s">
        <v>164</v>
      </c>
      <c r="C75" s="74"/>
      <c r="D75" s="74"/>
      <c r="E75" s="74"/>
      <c r="F75" s="74"/>
      <c r="G75" s="74"/>
      <c r="H75" s="74"/>
      <c r="I75" s="74"/>
      <c r="J75" s="74"/>
      <c r="K75" s="74"/>
      <c r="L75" s="74"/>
      <c r="M75" s="74"/>
      <c r="N75" s="74"/>
      <c r="O75" s="74"/>
      <c r="P75" s="74"/>
      <c r="Q75" s="74"/>
      <c r="R75" s="74"/>
      <c r="S75" s="74"/>
      <c r="T75" s="74"/>
      <c r="U75" s="74"/>
      <c r="V75" s="75"/>
    </row>
    <row r="76" spans="2:22" ht="34.5" customHeight="1">
      <c r="B76" s="73" t="s">
        <v>165</v>
      </c>
      <c r="C76" s="74"/>
      <c r="D76" s="74"/>
      <c r="E76" s="74"/>
      <c r="F76" s="74"/>
      <c r="G76" s="74"/>
      <c r="H76" s="74"/>
      <c r="I76" s="74"/>
      <c r="J76" s="74"/>
      <c r="K76" s="74"/>
      <c r="L76" s="74"/>
      <c r="M76" s="74"/>
      <c r="N76" s="74"/>
      <c r="O76" s="74"/>
      <c r="P76" s="74"/>
      <c r="Q76" s="74"/>
      <c r="R76" s="74"/>
      <c r="S76" s="74"/>
      <c r="T76" s="74"/>
      <c r="U76" s="74"/>
      <c r="V76" s="75"/>
    </row>
    <row r="77" spans="2:22" ht="34.5" customHeight="1">
      <c r="B77" s="73" t="s">
        <v>166</v>
      </c>
      <c r="C77" s="74"/>
      <c r="D77" s="74"/>
      <c r="E77" s="74"/>
      <c r="F77" s="74"/>
      <c r="G77" s="74"/>
      <c r="H77" s="74"/>
      <c r="I77" s="74"/>
      <c r="J77" s="74"/>
      <c r="K77" s="74"/>
      <c r="L77" s="74"/>
      <c r="M77" s="74"/>
      <c r="N77" s="74"/>
      <c r="O77" s="74"/>
      <c r="P77" s="74"/>
      <c r="Q77" s="74"/>
      <c r="R77" s="74"/>
      <c r="S77" s="74"/>
      <c r="T77" s="74"/>
      <c r="U77" s="74"/>
      <c r="V77" s="75"/>
    </row>
    <row r="78" spans="2:22" ht="34.5" customHeight="1">
      <c r="B78" s="73" t="s">
        <v>167</v>
      </c>
      <c r="C78" s="74"/>
      <c r="D78" s="74"/>
      <c r="E78" s="74"/>
      <c r="F78" s="74"/>
      <c r="G78" s="74"/>
      <c r="H78" s="74"/>
      <c r="I78" s="74"/>
      <c r="J78" s="74"/>
      <c r="K78" s="74"/>
      <c r="L78" s="74"/>
      <c r="M78" s="74"/>
      <c r="N78" s="74"/>
      <c r="O78" s="74"/>
      <c r="P78" s="74"/>
      <c r="Q78" s="74"/>
      <c r="R78" s="74"/>
      <c r="S78" s="74"/>
      <c r="T78" s="74"/>
      <c r="U78" s="74"/>
      <c r="V78" s="75"/>
    </row>
    <row r="79" spans="2:22" ht="34.5" customHeight="1">
      <c r="B79" s="73" t="s">
        <v>168</v>
      </c>
      <c r="C79" s="74"/>
      <c r="D79" s="74"/>
      <c r="E79" s="74"/>
      <c r="F79" s="74"/>
      <c r="G79" s="74"/>
      <c r="H79" s="74"/>
      <c r="I79" s="74"/>
      <c r="J79" s="74"/>
      <c r="K79" s="74"/>
      <c r="L79" s="74"/>
      <c r="M79" s="74"/>
      <c r="N79" s="74"/>
      <c r="O79" s="74"/>
      <c r="P79" s="74"/>
      <c r="Q79" s="74"/>
      <c r="R79" s="74"/>
      <c r="S79" s="74"/>
      <c r="T79" s="74"/>
      <c r="U79" s="74"/>
      <c r="V79" s="75"/>
    </row>
    <row r="80" spans="2:22" ht="34.5" customHeight="1">
      <c r="B80" s="73" t="s">
        <v>169</v>
      </c>
      <c r="C80" s="74"/>
      <c r="D80" s="74"/>
      <c r="E80" s="74"/>
      <c r="F80" s="74"/>
      <c r="G80" s="74"/>
      <c r="H80" s="74"/>
      <c r="I80" s="74"/>
      <c r="J80" s="74"/>
      <c r="K80" s="74"/>
      <c r="L80" s="74"/>
      <c r="M80" s="74"/>
      <c r="N80" s="74"/>
      <c r="O80" s="74"/>
      <c r="P80" s="74"/>
      <c r="Q80" s="74"/>
      <c r="R80" s="74"/>
      <c r="S80" s="74"/>
      <c r="T80" s="74"/>
      <c r="U80" s="74"/>
      <c r="V80" s="75"/>
    </row>
    <row r="81" spans="2:22" ht="34.5" customHeight="1">
      <c r="B81" s="73" t="s">
        <v>170</v>
      </c>
      <c r="C81" s="74"/>
      <c r="D81" s="74"/>
      <c r="E81" s="74"/>
      <c r="F81" s="74"/>
      <c r="G81" s="74"/>
      <c r="H81" s="74"/>
      <c r="I81" s="74"/>
      <c r="J81" s="74"/>
      <c r="K81" s="74"/>
      <c r="L81" s="74"/>
      <c r="M81" s="74"/>
      <c r="N81" s="74"/>
      <c r="O81" s="74"/>
      <c r="P81" s="74"/>
      <c r="Q81" s="74"/>
      <c r="R81" s="74"/>
      <c r="S81" s="74"/>
      <c r="T81" s="74"/>
      <c r="U81" s="74"/>
      <c r="V81" s="75"/>
    </row>
    <row r="82" spans="2:22" ht="34.5" customHeight="1">
      <c r="B82" s="73" t="s">
        <v>171</v>
      </c>
      <c r="C82" s="74"/>
      <c r="D82" s="74"/>
      <c r="E82" s="74"/>
      <c r="F82" s="74"/>
      <c r="G82" s="74"/>
      <c r="H82" s="74"/>
      <c r="I82" s="74"/>
      <c r="J82" s="74"/>
      <c r="K82" s="74"/>
      <c r="L82" s="74"/>
      <c r="M82" s="74"/>
      <c r="N82" s="74"/>
      <c r="O82" s="74"/>
      <c r="P82" s="74"/>
      <c r="Q82" s="74"/>
      <c r="R82" s="74"/>
      <c r="S82" s="74"/>
      <c r="T82" s="74"/>
      <c r="U82" s="74"/>
      <c r="V82" s="75"/>
    </row>
    <row r="83" spans="2:22" ht="34.5" customHeight="1">
      <c r="B83" s="73" t="s">
        <v>159</v>
      </c>
      <c r="C83" s="74"/>
      <c r="D83" s="74"/>
      <c r="E83" s="74"/>
      <c r="F83" s="74"/>
      <c r="G83" s="74"/>
      <c r="H83" s="74"/>
      <c r="I83" s="74"/>
      <c r="J83" s="74"/>
      <c r="K83" s="74"/>
      <c r="L83" s="74"/>
      <c r="M83" s="74"/>
      <c r="N83" s="74"/>
      <c r="O83" s="74"/>
      <c r="P83" s="74"/>
      <c r="Q83" s="74"/>
      <c r="R83" s="74"/>
      <c r="S83" s="74"/>
      <c r="T83" s="74"/>
      <c r="U83" s="74"/>
      <c r="V83" s="75"/>
    </row>
  </sheetData>
  <mergeCells count="134">
    <mergeCell ref="B8:B10"/>
    <mergeCell ref="C8:H10"/>
    <mergeCell ref="I8:S8"/>
    <mergeCell ref="T8:U8"/>
    <mergeCell ref="V8:V10"/>
    <mergeCell ref="I9:K10"/>
    <mergeCell ref="B1:L1"/>
    <mergeCell ref="D4:H4"/>
    <mergeCell ref="L4:O4"/>
    <mergeCell ref="Q4:R4"/>
    <mergeCell ref="T4:V4"/>
    <mergeCell ref="B5:V5"/>
    <mergeCell ref="L9:O10"/>
    <mergeCell ref="P9:P10"/>
    <mergeCell ref="Q9:Q10"/>
    <mergeCell ref="R9:S9"/>
    <mergeCell ref="T9:T10"/>
    <mergeCell ref="U9:U10"/>
    <mergeCell ref="C6:G6"/>
    <mergeCell ref="K6:M6"/>
    <mergeCell ref="P6:Q6"/>
    <mergeCell ref="T6:V6"/>
    <mergeCell ref="C13:H13"/>
    <mergeCell ref="I13:K13"/>
    <mergeCell ref="L13:O13"/>
    <mergeCell ref="C14:H14"/>
    <mergeCell ref="I14:K14"/>
    <mergeCell ref="L14:O14"/>
    <mergeCell ref="C11:H11"/>
    <mergeCell ref="I11:K11"/>
    <mergeCell ref="L11:O11"/>
    <mergeCell ref="C12:H12"/>
    <mergeCell ref="I12:K12"/>
    <mergeCell ref="L12:O12"/>
    <mergeCell ref="C17:H17"/>
    <mergeCell ref="I17:K17"/>
    <mergeCell ref="L17:O17"/>
    <mergeCell ref="C18:H18"/>
    <mergeCell ref="I18:K18"/>
    <mergeCell ref="L18:O18"/>
    <mergeCell ref="C15:H15"/>
    <mergeCell ref="I15:K15"/>
    <mergeCell ref="L15:O15"/>
    <mergeCell ref="C16:H16"/>
    <mergeCell ref="I16:K16"/>
    <mergeCell ref="L16:O16"/>
    <mergeCell ref="C21:H21"/>
    <mergeCell ref="I21:K21"/>
    <mergeCell ref="L21:O21"/>
    <mergeCell ref="C22:H22"/>
    <mergeCell ref="I22:K22"/>
    <mergeCell ref="L22:O22"/>
    <mergeCell ref="C19:H19"/>
    <mergeCell ref="I19:K19"/>
    <mergeCell ref="L19:O19"/>
    <mergeCell ref="C20:H20"/>
    <mergeCell ref="I20:K20"/>
    <mergeCell ref="L20:O20"/>
    <mergeCell ref="C25:H25"/>
    <mergeCell ref="I25:K25"/>
    <mergeCell ref="L25:O25"/>
    <mergeCell ref="C26:H26"/>
    <mergeCell ref="I26:K26"/>
    <mergeCell ref="L26:O26"/>
    <mergeCell ref="C23:H23"/>
    <mergeCell ref="I23:K23"/>
    <mergeCell ref="L23:O23"/>
    <mergeCell ref="C24:H24"/>
    <mergeCell ref="I24:K24"/>
    <mergeCell ref="L24:O24"/>
    <mergeCell ref="B31:V31"/>
    <mergeCell ref="C33:H33"/>
    <mergeCell ref="I33:K33"/>
    <mergeCell ref="L33:O33"/>
    <mergeCell ref="B34:V34"/>
    <mergeCell ref="C36:H36"/>
    <mergeCell ref="I36:K36"/>
    <mergeCell ref="L36:O36"/>
    <mergeCell ref="C27:H27"/>
    <mergeCell ref="I27:K27"/>
    <mergeCell ref="L27:O27"/>
    <mergeCell ref="B28:V28"/>
    <mergeCell ref="C30:H30"/>
    <mergeCell ref="I30:K30"/>
    <mergeCell ref="L30:O30"/>
    <mergeCell ref="B43:V43"/>
    <mergeCell ref="C45:H45"/>
    <mergeCell ref="I45:K45"/>
    <mergeCell ref="L45:O45"/>
    <mergeCell ref="B46:V46"/>
    <mergeCell ref="C48:H48"/>
    <mergeCell ref="I48:K48"/>
    <mergeCell ref="L48:O48"/>
    <mergeCell ref="B37:V37"/>
    <mergeCell ref="C39:H39"/>
    <mergeCell ref="I39:K39"/>
    <mergeCell ref="L39:O39"/>
    <mergeCell ref="B40:V40"/>
    <mergeCell ref="C42:H42"/>
    <mergeCell ref="I42:K42"/>
    <mergeCell ref="L42:O42"/>
    <mergeCell ref="B56:D56"/>
    <mergeCell ref="B58:V58"/>
    <mergeCell ref="B59:V59"/>
    <mergeCell ref="B60:V60"/>
    <mergeCell ref="B61:V61"/>
    <mergeCell ref="B62:V62"/>
    <mergeCell ref="B49:V49"/>
    <mergeCell ref="C51:H51"/>
    <mergeCell ref="I51:K51"/>
    <mergeCell ref="L51:O51"/>
    <mergeCell ref="V53:V54"/>
    <mergeCell ref="B55:D55"/>
    <mergeCell ref="B69:V69"/>
    <mergeCell ref="B70:V70"/>
    <mergeCell ref="B71:V71"/>
    <mergeCell ref="B72:V72"/>
    <mergeCell ref="B73:V73"/>
    <mergeCell ref="B74:V74"/>
    <mergeCell ref="B63:V63"/>
    <mergeCell ref="B64:V64"/>
    <mergeCell ref="B65:V65"/>
    <mergeCell ref="B66:V66"/>
    <mergeCell ref="B67:V67"/>
    <mergeCell ref="B68:V68"/>
    <mergeCell ref="B81:V81"/>
    <mergeCell ref="B82:V82"/>
    <mergeCell ref="B83:V83"/>
    <mergeCell ref="B75:V75"/>
    <mergeCell ref="B76:V76"/>
    <mergeCell ref="B77:V77"/>
    <mergeCell ref="B78:V78"/>
    <mergeCell ref="B79:V79"/>
    <mergeCell ref="B80:V80"/>
  </mergeCells>
  <printOptions horizontalCentered="1"/>
  <pageMargins left="0.78740157480314965" right="0.78740157480314965" top="0.98425196850393704" bottom="0.98425196850393704" header="0" footer="0.39370078740157483"/>
  <pageSetup scale="54" fitToHeight="10" orientation="landscape" r:id="rId1"/>
  <headerFooter>
    <oddFooter>&amp;R&amp;P de &amp;N</oddFooter>
  </headerFooter>
</worksheet>
</file>

<file path=xl/worksheets/sheet4.xml><?xml version="1.0" encoding="utf-8"?>
<worksheet xmlns="http://schemas.openxmlformats.org/spreadsheetml/2006/main" xmlns:r="http://schemas.openxmlformats.org/officeDocument/2006/relationships">
  <sheetPr>
    <tabColor indexed="11"/>
    <pageSetUpPr fitToPage="1"/>
  </sheetPr>
  <dimension ref="A1:AI185"/>
  <sheetViews>
    <sheetView showGridLines="0" tabSelected="1" view="pageBreakPreview" topLeftCell="A169" zoomScale="70" zoomScaleNormal="80" zoomScaleSheetLayoutView="70" workbookViewId="0">
      <selection activeCell="B185" sqref="B185:V185"/>
    </sheetView>
  </sheetViews>
  <sheetFormatPr baseColWidth="10" defaultRowHeight="12.75"/>
  <cols>
    <col min="1" max="1" width="4" style="1" customWidth="1"/>
    <col min="2" max="2" width="16.855468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5703125" style="1" customWidth="1"/>
    <col min="11" max="11" width="10.85546875" style="1" customWidth="1"/>
    <col min="12" max="12" width="8.85546875" style="1" customWidth="1"/>
    <col min="13" max="13" width="11" style="1" customWidth="1"/>
    <col min="14" max="14" width="9.42578125" style="1" customWidth="1"/>
    <col min="15" max="15" width="12.7109375" style="1" customWidth="1"/>
    <col min="16" max="16" width="14.42578125" style="1" customWidth="1"/>
    <col min="17" max="17" width="13.85546875" style="1" customWidth="1"/>
    <col min="18" max="18" width="10.28515625" style="1" customWidth="1"/>
    <col min="19" max="19" width="15.7109375" style="1" customWidth="1"/>
    <col min="20" max="21" width="12.28515625" style="1" customWidth="1"/>
    <col min="22" max="22" width="28.140625" style="1" customWidth="1"/>
    <col min="23" max="23" width="13.140625" style="1" customWidth="1"/>
    <col min="24" max="24" width="12.28515625" style="1" customWidth="1"/>
    <col min="25" max="25" width="9.7109375" style="1" customWidth="1"/>
    <col min="26" max="26" width="10" style="1" customWidth="1"/>
    <col min="27" max="27" width="11" style="1" customWidth="1"/>
    <col min="31" max="31" width="17.5703125" style="1" customWidth="1"/>
  </cols>
  <sheetData>
    <row r="1" spans="1:35" s="2" customFormat="1" ht="48" customHeight="1">
      <c r="A1" s="3"/>
      <c r="B1" s="109" t="s">
        <v>160</v>
      </c>
      <c r="C1" s="109"/>
      <c r="D1" s="109"/>
      <c r="E1" s="109"/>
      <c r="F1" s="109"/>
      <c r="G1" s="109"/>
      <c r="H1" s="109"/>
      <c r="I1" s="109"/>
      <c r="J1" s="109"/>
      <c r="K1" s="109"/>
      <c r="L1" s="109"/>
      <c r="M1" s="3" t="s">
        <v>1</v>
      </c>
      <c r="N1" s="3"/>
      <c r="O1" s="3"/>
      <c r="P1" s="4"/>
      <c r="Q1" s="4"/>
      <c r="R1" s="4"/>
      <c r="Z1" s="5"/>
      <c r="AA1" s="5"/>
      <c r="AB1" s="6"/>
      <c r="AI1" s="7"/>
    </row>
    <row r="2" spans="1:35" ht="13.5" customHeight="1" thickBot="1"/>
    <row r="3" spans="1:35" ht="22.5" customHeight="1" thickTop="1" thickBot="1">
      <c r="B3" s="8" t="s">
        <v>5</v>
      </c>
      <c r="C3" s="9"/>
      <c r="D3" s="9"/>
      <c r="E3" s="9"/>
      <c r="F3" s="9"/>
      <c r="G3" s="9"/>
      <c r="H3" s="10"/>
      <c r="I3" s="10"/>
      <c r="J3" s="10"/>
      <c r="K3" s="10"/>
      <c r="L3" s="10"/>
      <c r="M3" s="10"/>
      <c r="N3" s="10"/>
      <c r="O3" s="10"/>
      <c r="P3" s="10"/>
      <c r="Q3" s="10"/>
      <c r="R3" s="10"/>
      <c r="S3" s="10"/>
      <c r="T3" s="10"/>
      <c r="U3" s="10"/>
      <c r="V3" s="11"/>
    </row>
    <row r="4" spans="1:35" ht="53.25" customHeight="1" thickTop="1" thickBot="1">
      <c r="B4" s="12" t="s">
        <v>6</v>
      </c>
      <c r="C4" s="13" t="s">
        <v>7</v>
      </c>
      <c r="D4" s="110" t="s">
        <v>8</v>
      </c>
      <c r="E4" s="110"/>
      <c r="F4" s="110"/>
      <c r="G4" s="110"/>
      <c r="H4" s="110"/>
      <c r="I4" s="14"/>
      <c r="J4" s="15" t="s">
        <v>9</v>
      </c>
      <c r="K4" s="16" t="s">
        <v>10</v>
      </c>
      <c r="L4" s="111" t="s">
        <v>11</v>
      </c>
      <c r="M4" s="111"/>
      <c r="N4" s="111"/>
      <c r="O4" s="111"/>
      <c r="P4" s="17" t="s">
        <v>12</v>
      </c>
      <c r="Q4" s="112" t="s">
        <v>13</v>
      </c>
      <c r="R4" s="112"/>
      <c r="S4" s="15" t="s">
        <v>14</v>
      </c>
      <c r="T4" s="111" t="s">
        <v>15</v>
      </c>
      <c r="U4" s="111"/>
      <c r="V4" s="113"/>
    </row>
    <row r="5" spans="1:35" ht="15.75" customHeight="1">
      <c r="B5" s="114" t="s">
        <v>16</v>
      </c>
      <c r="C5" s="115"/>
      <c r="D5" s="115"/>
      <c r="E5" s="115"/>
      <c r="F5" s="115"/>
      <c r="G5" s="115"/>
      <c r="H5" s="115"/>
      <c r="I5" s="115"/>
      <c r="J5" s="115"/>
      <c r="K5" s="115"/>
      <c r="L5" s="115"/>
      <c r="M5" s="115"/>
      <c r="N5" s="115"/>
      <c r="O5" s="115"/>
      <c r="P5" s="115"/>
      <c r="Q5" s="115"/>
      <c r="R5" s="115"/>
      <c r="S5" s="115"/>
      <c r="T5" s="115"/>
      <c r="U5" s="115"/>
      <c r="V5" s="116"/>
    </row>
    <row r="6" spans="1:35" ht="64.5" customHeight="1" thickBot="1">
      <c r="B6" s="18" t="s">
        <v>17</v>
      </c>
      <c r="C6" s="90" t="s">
        <v>18</v>
      </c>
      <c r="D6" s="90"/>
      <c r="E6" s="90"/>
      <c r="F6" s="90"/>
      <c r="G6" s="90"/>
      <c r="H6" s="19"/>
      <c r="I6" s="19"/>
      <c r="J6" s="19" t="s">
        <v>19</v>
      </c>
      <c r="K6" s="90" t="s">
        <v>20</v>
      </c>
      <c r="L6" s="90"/>
      <c r="M6" s="90"/>
      <c r="N6" s="20"/>
      <c r="O6" s="22" t="s">
        <v>21</v>
      </c>
      <c r="P6" s="90" t="s">
        <v>22</v>
      </c>
      <c r="Q6" s="90"/>
      <c r="R6" s="21"/>
      <c r="S6" s="22" t="s">
        <v>23</v>
      </c>
      <c r="T6" s="90" t="s">
        <v>24</v>
      </c>
      <c r="U6" s="90"/>
      <c r="V6" s="91"/>
    </row>
    <row r="7" spans="1:35" ht="22.5" customHeight="1" thickTop="1" thickBot="1">
      <c r="B7" s="8" t="s">
        <v>25</v>
      </c>
      <c r="C7" s="9"/>
      <c r="D7" s="9"/>
      <c r="E7" s="9"/>
      <c r="F7" s="9"/>
      <c r="G7" s="9"/>
      <c r="H7" s="10"/>
      <c r="I7" s="10"/>
      <c r="J7" s="10"/>
      <c r="K7" s="10"/>
      <c r="L7" s="10"/>
      <c r="M7" s="10"/>
      <c r="N7" s="10"/>
      <c r="O7" s="10"/>
      <c r="P7" s="10"/>
      <c r="Q7" s="10"/>
      <c r="R7" s="10"/>
      <c r="S7" s="10"/>
      <c r="T7" s="10"/>
      <c r="U7" s="10"/>
      <c r="V7" s="11"/>
    </row>
    <row r="8" spans="1:35" ht="16.5" customHeight="1" thickTop="1">
      <c r="B8" s="92" t="s">
        <v>26</v>
      </c>
      <c r="C8" s="95" t="s">
        <v>27</v>
      </c>
      <c r="D8" s="95"/>
      <c r="E8" s="95"/>
      <c r="F8" s="95"/>
      <c r="G8" s="95"/>
      <c r="H8" s="96"/>
      <c r="I8" s="101" t="s">
        <v>28</v>
      </c>
      <c r="J8" s="102"/>
      <c r="K8" s="102"/>
      <c r="L8" s="102"/>
      <c r="M8" s="102"/>
      <c r="N8" s="102"/>
      <c r="O8" s="102"/>
      <c r="P8" s="102"/>
      <c r="Q8" s="102"/>
      <c r="R8" s="102"/>
      <c r="S8" s="103"/>
      <c r="T8" s="101" t="s">
        <v>29</v>
      </c>
      <c r="U8" s="102"/>
      <c r="V8" s="104" t="s">
        <v>30</v>
      </c>
    </row>
    <row r="9" spans="1:35" ht="19.5" customHeight="1">
      <c r="B9" s="93"/>
      <c r="C9" s="97"/>
      <c r="D9" s="97"/>
      <c r="E9" s="97"/>
      <c r="F9" s="97"/>
      <c r="G9" s="97"/>
      <c r="H9" s="98"/>
      <c r="I9" s="107" t="s">
        <v>31</v>
      </c>
      <c r="J9" s="86"/>
      <c r="K9" s="86"/>
      <c r="L9" s="86" t="s">
        <v>32</v>
      </c>
      <c r="M9" s="86"/>
      <c r="N9" s="86"/>
      <c r="O9" s="86"/>
      <c r="P9" s="86" t="s">
        <v>33</v>
      </c>
      <c r="Q9" s="86" t="s">
        <v>34</v>
      </c>
      <c r="R9" s="88" t="s">
        <v>35</v>
      </c>
      <c r="S9" s="89"/>
      <c r="T9" s="86" t="s">
        <v>36</v>
      </c>
      <c r="U9" s="86" t="s">
        <v>37</v>
      </c>
      <c r="V9" s="105"/>
    </row>
    <row r="10" spans="1:35" ht="26.25" customHeight="1" thickBot="1">
      <c r="B10" s="94"/>
      <c r="C10" s="99"/>
      <c r="D10" s="99"/>
      <c r="E10" s="99"/>
      <c r="F10" s="99"/>
      <c r="G10" s="99"/>
      <c r="H10" s="100"/>
      <c r="I10" s="108"/>
      <c r="J10" s="87"/>
      <c r="K10" s="87"/>
      <c r="L10" s="87"/>
      <c r="M10" s="87"/>
      <c r="N10" s="87"/>
      <c r="O10" s="87"/>
      <c r="P10" s="87"/>
      <c r="Q10" s="87"/>
      <c r="R10" s="25" t="s">
        <v>38</v>
      </c>
      <c r="S10" s="26" t="s">
        <v>39</v>
      </c>
      <c r="T10" s="87"/>
      <c r="U10" s="87"/>
      <c r="V10" s="106"/>
    </row>
    <row r="11" spans="1:35" ht="75" customHeight="1" thickTop="1" thickBot="1">
      <c r="A11" s="27"/>
      <c r="B11" s="28" t="s">
        <v>40</v>
      </c>
      <c r="C11" s="79" t="s">
        <v>41</v>
      </c>
      <c r="D11" s="79"/>
      <c r="E11" s="79"/>
      <c r="F11" s="79"/>
      <c r="G11" s="79"/>
      <c r="H11" s="79"/>
      <c r="I11" s="79" t="s">
        <v>42</v>
      </c>
      <c r="J11" s="79"/>
      <c r="K11" s="79"/>
      <c r="L11" s="79" t="s">
        <v>43</v>
      </c>
      <c r="M11" s="79"/>
      <c r="N11" s="79"/>
      <c r="O11" s="79"/>
      <c r="P11" s="29" t="s">
        <v>44</v>
      </c>
      <c r="Q11" s="29" t="s">
        <v>45</v>
      </c>
      <c r="R11" s="29">
        <v>93.14</v>
      </c>
      <c r="S11" s="29" t="s">
        <v>46</v>
      </c>
      <c r="T11" s="29" t="s">
        <v>46</v>
      </c>
      <c r="U11" s="29" t="str">
        <f t="shared" ref="U11:U27" si="0">IF(ISERROR(T11/S11),"N/A",T11/S11*100)</f>
        <v>N/A</v>
      </c>
      <c r="V11" s="30" t="s">
        <v>47</v>
      </c>
    </row>
    <row r="12" spans="1:35" ht="75" customHeight="1" thickTop="1" thickBot="1">
      <c r="A12" s="27"/>
      <c r="B12" s="28" t="s">
        <v>40</v>
      </c>
      <c r="C12" s="79" t="s">
        <v>48</v>
      </c>
      <c r="D12" s="79"/>
      <c r="E12" s="79"/>
      <c r="F12" s="79"/>
      <c r="G12" s="79"/>
      <c r="H12" s="79"/>
      <c r="I12" s="79" t="s">
        <v>49</v>
      </c>
      <c r="J12" s="79"/>
      <c r="K12" s="79"/>
      <c r="L12" s="79" t="s">
        <v>50</v>
      </c>
      <c r="M12" s="79"/>
      <c r="N12" s="79"/>
      <c r="O12" s="79"/>
      <c r="P12" s="29" t="s">
        <v>44</v>
      </c>
      <c r="Q12" s="29" t="s">
        <v>51</v>
      </c>
      <c r="R12" s="29" t="s">
        <v>46</v>
      </c>
      <c r="S12" s="29" t="s">
        <v>46</v>
      </c>
      <c r="T12" s="29" t="s">
        <v>46</v>
      </c>
      <c r="U12" s="29" t="str">
        <f t="shared" si="0"/>
        <v>N/A</v>
      </c>
      <c r="V12" s="30" t="s">
        <v>47</v>
      </c>
    </row>
    <row r="13" spans="1:35" ht="75" customHeight="1" thickTop="1" thickBot="1">
      <c r="A13" s="27"/>
      <c r="B13" s="28" t="s">
        <v>52</v>
      </c>
      <c r="C13" s="79" t="s">
        <v>53</v>
      </c>
      <c r="D13" s="79"/>
      <c r="E13" s="79"/>
      <c r="F13" s="79"/>
      <c r="G13" s="79"/>
      <c r="H13" s="79"/>
      <c r="I13" s="79" t="s">
        <v>54</v>
      </c>
      <c r="J13" s="79"/>
      <c r="K13" s="79"/>
      <c r="L13" s="79" t="s">
        <v>55</v>
      </c>
      <c r="M13" s="79"/>
      <c r="N13" s="79"/>
      <c r="O13" s="79"/>
      <c r="P13" s="29" t="s">
        <v>44</v>
      </c>
      <c r="Q13" s="29" t="s">
        <v>45</v>
      </c>
      <c r="R13" s="29">
        <v>60</v>
      </c>
      <c r="S13" s="29" t="s">
        <v>46</v>
      </c>
      <c r="T13" s="29" t="s">
        <v>46</v>
      </c>
      <c r="U13" s="29" t="str">
        <f t="shared" si="0"/>
        <v>N/A</v>
      </c>
      <c r="V13" s="30" t="s">
        <v>47</v>
      </c>
    </row>
    <row r="14" spans="1:35" ht="75" customHeight="1" thickTop="1" thickBot="1">
      <c r="A14" s="27"/>
      <c r="B14" s="28" t="s">
        <v>52</v>
      </c>
      <c r="C14" s="79" t="s">
        <v>48</v>
      </c>
      <c r="D14" s="79"/>
      <c r="E14" s="79"/>
      <c r="F14" s="79"/>
      <c r="G14" s="79"/>
      <c r="H14" s="79"/>
      <c r="I14" s="79" t="s">
        <v>56</v>
      </c>
      <c r="J14" s="79"/>
      <c r="K14" s="79"/>
      <c r="L14" s="79" t="s">
        <v>57</v>
      </c>
      <c r="M14" s="79"/>
      <c r="N14" s="79"/>
      <c r="O14" s="79"/>
      <c r="P14" s="29" t="s">
        <v>44</v>
      </c>
      <c r="Q14" s="29" t="s">
        <v>45</v>
      </c>
      <c r="R14" s="29">
        <v>40</v>
      </c>
      <c r="S14" s="29" t="s">
        <v>46</v>
      </c>
      <c r="T14" s="29" t="s">
        <v>46</v>
      </c>
      <c r="U14" s="29" t="str">
        <f t="shared" si="0"/>
        <v>N/A</v>
      </c>
      <c r="V14" s="30" t="s">
        <v>47</v>
      </c>
    </row>
    <row r="15" spans="1:35" ht="75" customHeight="1" thickTop="1" thickBot="1">
      <c r="A15" s="27"/>
      <c r="B15" s="28" t="s">
        <v>58</v>
      </c>
      <c r="C15" s="79" t="s">
        <v>59</v>
      </c>
      <c r="D15" s="79"/>
      <c r="E15" s="79"/>
      <c r="F15" s="79"/>
      <c r="G15" s="79"/>
      <c r="H15" s="79"/>
      <c r="I15" s="79" t="s">
        <v>60</v>
      </c>
      <c r="J15" s="79"/>
      <c r="K15" s="79"/>
      <c r="L15" s="79" t="s">
        <v>61</v>
      </c>
      <c r="M15" s="79"/>
      <c r="N15" s="79"/>
      <c r="O15" s="79"/>
      <c r="P15" s="29" t="s">
        <v>44</v>
      </c>
      <c r="Q15" s="29" t="s">
        <v>62</v>
      </c>
      <c r="R15" s="29">
        <v>2.57</v>
      </c>
      <c r="S15" s="29">
        <v>0.77</v>
      </c>
      <c r="T15" s="29" t="s">
        <v>46</v>
      </c>
      <c r="U15" s="29" t="str">
        <f t="shared" si="0"/>
        <v>N/A</v>
      </c>
      <c r="V15" s="30" t="s">
        <v>47</v>
      </c>
    </row>
    <row r="16" spans="1:35" ht="75" customHeight="1" thickTop="1" thickBot="1">
      <c r="A16" s="27"/>
      <c r="B16" s="28" t="s">
        <v>58</v>
      </c>
      <c r="C16" s="79" t="s">
        <v>48</v>
      </c>
      <c r="D16" s="79"/>
      <c r="E16" s="79"/>
      <c r="F16" s="79"/>
      <c r="G16" s="79"/>
      <c r="H16" s="79"/>
      <c r="I16" s="79" t="s">
        <v>63</v>
      </c>
      <c r="J16" s="79"/>
      <c r="K16" s="79"/>
      <c r="L16" s="79" t="s">
        <v>64</v>
      </c>
      <c r="M16" s="79"/>
      <c r="N16" s="79"/>
      <c r="O16" s="79"/>
      <c r="P16" s="29" t="s">
        <v>44</v>
      </c>
      <c r="Q16" s="29" t="s">
        <v>62</v>
      </c>
      <c r="R16" s="29">
        <v>2.1</v>
      </c>
      <c r="S16" s="29">
        <v>1.57</v>
      </c>
      <c r="T16" s="29" t="s">
        <v>46</v>
      </c>
      <c r="U16" s="29" t="str">
        <f t="shared" si="0"/>
        <v>N/A</v>
      </c>
      <c r="V16" s="30" t="s">
        <v>47</v>
      </c>
    </row>
    <row r="17" spans="1:22" ht="75" customHeight="1" thickTop="1" thickBot="1">
      <c r="A17" s="27"/>
      <c r="B17" s="28" t="s">
        <v>48</v>
      </c>
      <c r="C17" s="79" t="s">
        <v>65</v>
      </c>
      <c r="D17" s="79"/>
      <c r="E17" s="79"/>
      <c r="F17" s="79"/>
      <c r="G17" s="79"/>
      <c r="H17" s="79"/>
      <c r="I17" s="79" t="s">
        <v>66</v>
      </c>
      <c r="J17" s="79"/>
      <c r="K17" s="79"/>
      <c r="L17" s="79" t="s">
        <v>67</v>
      </c>
      <c r="M17" s="79"/>
      <c r="N17" s="79"/>
      <c r="O17" s="79"/>
      <c r="P17" s="29" t="s">
        <v>44</v>
      </c>
      <c r="Q17" s="29" t="s">
        <v>62</v>
      </c>
      <c r="R17" s="29">
        <v>3.12</v>
      </c>
      <c r="S17" s="29">
        <v>0.94</v>
      </c>
      <c r="T17" s="29" t="s">
        <v>46</v>
      </c>
      <c r="U17" s="29" t="str">
        <f t="shared" si="0"/>
        <v>N/A</v>
      </c>
      <c r="V17" s="30" t="s">
        <v>47</v>
      </c>
    </row>
    <row r="18" spans="1:22" ht="75" customHeight="1" thickTop="1" thickBot="1">
      <c r="A18" s="27"/>
      <c r="B18" s="28" t="s">
        <v>48</v>
      </c>
      <c r="C18" s="79" t="s">
        <v>68</v>
      </c>
      <c r="D18" s="79"/>
      <c r="E18" s="79"/>
      <c r="F18" s="79"/>
      <c r="G18" s="79"/>
      <c r="H18" s="79"/>
      <c r="I18" s="79" t="s">
        <v>69</v>
      </c>
      <c r="J18" s="79"/>
      <c r="K18" s="79"/>
      <c r="L18" s="79" t="s">
        <v>70</v>
      </c>
      <c r="M18" s="79"/>
      <c r="N18" s="79"/>
      <c r="O18" s="79"/>
      <c r="P18" s="29" t="s">
        <v>44</v>
      </c>
      <c r="Q18" s="29" t="s">
        <v>62</v>
      </c>
      <c r="R18" s="29">
        <v>11.88</v>
      </c>
      <c r="S18" s="29">
        <v>3.57</v>
      </c>
      <c r="T18" s="29" t="s">
        <v>46</v>
      </c>
      <c r="U18" s="29" t="str">
        <f t="shared" si="0"/>
        <v>N/A</v>
      </c>
      <c r="V18" s="30" t="s">
        <v>47</v>
      </c>
    </row>
    <row r="19" spans="1:22" ht="75" customHeight="1" thickTop="1" thickBot="1">
      <c r="A19" s="27"/>
      <c r="B19" s="28" t="s">
        <v>48</v>
      </c>
      <c r="C19" s="79" t="s">
        <v>48</v>
      </c>
      <c r="D19" s="79"/>
      <c r="E19" s="79"/>
      <c r="F19" s="79"/>
      <c r="G19" s="79"/>
      <c r="H19" s="79"/>
      <c r="I19" s="79" t="s">
        <v>71</v>
      </c>
      <c r="J19" s="79"/>
      <c r="K19" s="79"/>
      <c r="L19" s="79" t="s">
        <v>72</v>
      </c>
      <c r="M19" s="79"/>
      <c r="N19" s="79"/>
      <c r="O19" s="79"/>
      <c r="P19" s="29" t="s">
        <v>44</v>
      </c>
      <c r="Q19" s="29" t="s">
        <v>62</v>
      </c>
      <c r="R19" s="29">
        <v>9.7200000000000006</v>
      </c>
      <c r="S19" s="29">
        <v>2.92</v>
      </c>
      <c r="T19" s="29" t="s">
        <v>46</v>
      </c>
      <c r="U19" s="29" t="str">
        <f t="shared" si="0"/>
        <v>N/A</v>
      </c>
      <c r="V19" s="30" t="s">
        <v>47</v>
      </c>
    </row>
    <row r="20" spans="1:22" ht="75" customHeight="1" thickTop="1" thickBot="1">
      <c r="A20" s="27"/>
      <c r="B20" s="28" t="s">
        <v>48</v>
      </c>
      <c r="C20" s="79" t="s">
        <v>73</v>
      </c>
      <c r="D20" s="79"/>
      <c r="E20" s="79"/>
      <c r="F20" s="79"/>
      <c r="G20" s="79"/>
      <c r="H20" s="79"/>
      <c r="I20" s="79" t="s">
        <v>74</v>
      </c>
      <c r="J20" s="79"/>
      <c r="K20" s="79"/>
      <c r="L20" s="79" t="s">
        <v>75</v>
      </c>
      <c r="M20" s="79"/>
      <c r="N20" s="79"/>
      <c r="O20" s="79"/>
      <c r="P20" s="29" t="s">
        <v>44</v>
      </c>
      <c r="Q20" s="29" t="s">
        <v>62</v>
      </c>
      <c r="R20" s="29">
        <v>2.87</v>
      </c>
      <c r="S20" s="29">
        <v>0.86</v>
      </c>
      <c r="T20" s="29" t="s">
        <v>46</v>
      </c>
      <c r="U20" s="29" t="str">
        <f t="shared" si="0"/>
        <v>N/A</v>
      </c>
      <c r="V20" s="30" t="s">
        <v>47</v>
      </c>
    </row>
    <row r="21" spans="1:22" ht="75" customHeight="1" thickTop="1" thickBot="1">
      <c r="A21" s="27"/>
      <c r="B21" s="28" t="s">
        <v>48</v>
      </c>
      <c r="C21" s="79" t="s">
        <v>76</v>
      </c>
      <c r="D21" s="79"/>
      <c r="E21" s="79"/>
      <c r="F21" s="79"/>
      <c r="G21" s="79"/>
      <c r="H21" s="79"/>
      <c r="I21" s="79" t="s">
        <v>77</v>
      </c>
      <c r="J21" s="79"/>
      <c r="K21" s="79"/>
      <c r="L21" s="79" t="s">
        <v>78</v>
      </c>
      <c r="M21" s="79"/>
      <c r="N21" s="79"/>
      <c r="O21" s="79"/>
      <c r="P21" s="29" t="s">
        <v>44</v>
      </c>
      <c r="Q21" s="29" t="s">
        <v>62</v>
      </c>
      <c r="R21" s="29">
        <v>0.97</v>
      </c>
      <c r="S21" s="29">
        <v>0.28999999999999998</v>
      </c>
      <c r="T21" s="29" t="s">
        <v>46</v>
      </c>
      <c r="U21" s="29" t="str">
        <f t="shared" si="0"/>
        <v>N/A</v>
      </c>
      <c r="V21" s="30" t="s">
        <v>47</v>
      </c>
    </row>
    <row r="22" spans="1:22" ht="75" customHeight="1" thickTop="1" thickBot="1">
      <c r="A22" s="27"/>
      <c r="B22" s="28" t="s">
        <v>48</v>
      </c>
      <c r="C22" s="79" t="s">
        <v>79</v>
      </c>
      <c r="D22" s="79"/>
      <c r="E22" s="79"/>
      <c r="F22" s="79"/>
      <c r="G22" s="79"/>
      <c r="H22" s="79"/>
      <c r="I22" s="79" t="s">
        <v>80</v>
      </c>
      <c r="J22" s="79"/>
      <c r="K22" s="79"/>
      <c r="L22" s="79" t="s">
        <v>81</v>
      </c>
      <c r="M22" s="79"/>
      <c r="N22" s="79"/>
      <c r="O22" s="79"/>
      <c r="P22" s="29" t="s">
        <v>44</v>
      </c>
      <c r="Q22" s="29" t="s">
        <v>62</v>
      </c>
      <c r="R22" s="29">
        <v>31.08</v>
      </c>
      <c r="S22" s="29">
        <v>9.32</v>
      </c>
      <c r="T22" s="29" t="s">
        <v>46</v>
      </c>
      <c r="U22" s="29" t="str">
        <f t="shared" si="0"/>
        <v>N/A</v>
      </c>
      <c r="V22" s="30" t="s">
        <v>47</v>
      </c>
    </row>
    <row r="23" spans="1:22" ht="75" customHeight="1" thickTop="1" thickBot="1">
      <c r="A23" s="27"/>
      <c r="B23" s="28" t="s">
        <v>48</v>
      </c>
      <c r="C23" s="79" t="s">
        <v>48</v>
      </c>
      <c r="D23" s="79"/>
      <c r="E23" s="79"/>
      <c r="F23" s="79"/>
      <c r="G23" s="79"/>
      <c r="H23" s="79"/>
      <c r="I23" s="79" t="s">
        <v>82</v>
      </c>
      <c r="J23" s="79"/>
      <c r="K23" s="79"/>
      <c r="L23" s="79" t="s">
        <v>83</v>
      </c>
      <c r="M23" s="79"/>
      <c r="N23" s="79"/>
      <c r="O23" s="79"/>
      <c r="P23" s="29" t="s">
        <v>44</v>
      </c>
      <c r="Q23" s="29" t="s">
        <v>62</v>
      </c>
      <c r="R23" s="29">
        <v>7.53</v>
      </c>
      <c r="S23" s="29">
        <v>2.2599999999999998</v>
      </c>
      <c r="T23" s="29" t="s">
        <v>46</v>
      </c>
      <c r="U23" s="29" t="str">
        <f t="shared" si="0"/>
        <v>N/A</v>
      </c>
      <c r="V23" s="30" t="s">
        <v>47</v>
      </c>
    </row>
    <row r="24" spans="1:22" ht="75" customHeight="1" thickTop="1" thickBot="1">
      <c r="A24" s="27"/>
      <c r="B24" s="28" t="s">
        <v>48</v>
      </c>
      <c r="C24" s="79" t="s">
        <v>84</v>
      </c>
      <c r="D24" s="79"/>
      <c r="E24" s="79"/>
      <c r="F24" s="79"/>
      <c r="G24" s="79"/>
      <c r="H24" s="79"/>
      <c r="I24" s="79" t="s">
        <v>85</v>
      </c>
      <c r="J24" s="79"/>
      <c r="K24" s="79"/>
      <c r="L24" s="79" t="s">
        <v>86</v>
      </c>
      <c r="M24" s="79"/>
      <c r="N24" s="79"/>
      <c r="O24" s="79"/>
      <c r="P24" s="29" t="s">
        <v>44</v>
      </c>
      <c r="Q24" s="29" t="s">
        <v>62</v>
      </c>
      <c r="R24" s="29">
        <v>28.15</v>
      </c>
      <c r="S24" s="29">
        <v>8.4499999999999993</v>
      </c>
      <c r="T24" s="29" t="s">
        <v>46</v>
      </c>
      <c r="U24" s="29" t="str">
        <f t="shared" si="0"/>
        <v>N/A</v>
      </c>
      <c r="V24" s="30" t="s">
        <v>47</v>
      </c>
    </row>
    <row r="25" spans="1:22" ht="75" customHeight="1" thickTop="1" thickBot="1">
      <c r="A25" s="27"/>
      <c r="B25" s="28" t="s">
        <v>87</v>
      </c>
      <c r="C25" s="79" t="s">
        <v>88</v>
      </c>
      <c r="D25" s="79"/>
      <c r="E25" s="79"/>
      <c r="F25" s="79"/>
      <c r="G25" s="79"/>
      <c r="H25" s="79"/>
      <c r="I25" s="79" t="s">
        <v>89</v>
      </c>
      <c r="J25" s="79"/>
      <c r="K25" s="79"/>
      <c r="L25" s="79" t="s">
        <v>90</v>
      </c>
      <c r="M25" s="79"/>
      <c r="N25" s="79"/>
      <c r="O25" s="79"/>
      <c r="P25" s="29" t="s">
        <v>44</v>
      </c>
      <c r="Q25" s="29" t="s">
        <v>91</v>
      </c>
      <c r="R25" s="29">
        <v>100</v>
      </c>
      <c r="S25" s="29">
        <v>93.65</v>
      </c>
      <c r="T25" s="29">
        <v>86.16</v>
      </c>
      <c r="U25" s="29">
        <f t="shared" si="0"/>
        <v>92.002135611318735</v>
      </c>
      <c r="V25" s="30" t="s">
        <v>47</v>
      </c>
    </row>
    <row r="26" spans="1:22" ht="75" customHeight="1" thickTop="1" thickBot="1">
      <c r="A26" s="27"/>
      <c r="B26" s="28" t="s">
        <v>48</v>
      </c>
      <c r="C26" s="79" t="s">
        <v>92</v>
      </c>
      <c r="D26" s="79"/>
      <c r="E26" s="79"/>
      <c r="F26" s="79"/>
      <c r="G26" s="79"/>
      <c r="H26" s="79"/>
      <c r="I26" s="79" t="s">
        <v>93</v>
      </c>
      <c r="J26" s="79"/>
      <c r="K26" s="79"/>
      <c r="L26" s="79" t="s">
        <v>94</v>
      </c>
      <c r="M26" s="79"/>
      <c r="N26" s="79"/>
      <c r="O26" s="79"/>
      <c r="P26" s="29" t="s">
        <v>44</v>
      </c>
      <c r="Q26" s="29" t="s">
        <v>62</v>
      </c>
      <c r="R26" s="29">
        <v>50</v>
      </c>
      <c r="S26" s="29">
        <v>25</v>
      </c>
      <c r="T26" s="29" t="s">
        <v>46</v>
      </c>
      <c r="U26" s="29" t="str">
        <f t="shared" si="0"/>
        <v>N/A</v>
      </c>
      <c r="V26" s="30" t="s">
        <v>47</v>
      </c>
    </row>
    <row r="27" spans="1:22" ht="75" customHeight="1" thickTop="1" thickBot="1">
      <c r="A27" s="27"/>
      <c r="B27" s="28" t="s">
        <v>48</v>
      </c>
      <c r="C27" s="79" t="s">
        <v>95</v>
      </c>
      <c r="D27" s="79"/>
      <c r="E27" s="79"/>
      <c r="F27" s="79"/>
      <c r="G27" s="79"/>
      <c r="H27" s="79"/>
      <c r="I27" s="79" t="s">
        <v>96</v>
      </c>
      <c r="J27" s="79"/>
      <c r="K27" s="79"/>
      <c r="L27" s="79" t="s">
        <v>97</v>
      </c>
      <c r="M27" s="79"/>
      <c r="N27" s="79"/>
      <c r="O27" s="79"/>
      <c r="P27" s="29" t="s">
        <v>98</v>
      </c>
      <c r="Q27" s="29" t="s">
        <v>91</v>
      </c>
      <c r="R27" s="29" t="s">
        <v>46</v>
      </c>
      <c r="S27" s="29" t="s">
        <v>46</v>
      </c>
      <c r="T27" s="29">
        <v>205</v>
      </c>
      <c r="U27" s="29" t="str">
        <f t="shared" si="0"/>
        <v>N/A</v>
      </c>
      <c r="V27" s="30" t="s">
        <v>99</v>
      </c>
    </row>
    <row r="28" spans="1:22" ht="18.75" customHeight="1" thickTop="1" thickBot="1">
      <c r="A28" s="27"/>
      <c r="B28" s="120" t="s">
        <v>172</v>
      </c>
      <c r="C28" s="118"/>
      <c r="D28" s="118"/>
      <c r="E28" s="118"/>
      <c r="F28" s="118"/>
      <c r="G28" s="118"/>
      <c r="H28" s="118"/>
      <c r="I28" s="118"/>
      <c r="J28" s="118"/>
      <c r="K28" s="118"/>
      <c r="L28" s="118"/>
      <c r="M28" s="118"/>
      <c r="N28" s="118"/>
      <c r="O28" s="118"/>
      <c r="P28" s="118"/>
      <c r="Q28" s="118"/>
      <c r="R28" s="118"/>
      <c r="S28" s="118"/>
      <c r="T28" s="118"/>
      <c r="U28" s="118"/>
      <c r="V28" s="119"/>
    </row>
    <row r="29" spans="1:22" s="62" customFormat="1" ht="18" customHeight="1" thickBot="1">
      <c r="A29" s="63"/>
      <c r="B29" s="64" t="s">
        <v>48</v>
      </c>
      <c r="C29" s="64"/>
      <c r="D29" s="65"/>
      <c r="E29" s="64"/>
      <c r="F29" s="64"/>
      <c r="G29" s="64"/>
      <c r="H29" s="64"/>
      <c r="I29" s="66"/>
      <c r="J29" s="57"/>
      <c r="K29" s="66"/>
      <c r="L29" s="57"/>
      <c r="M29" s="66"/>
      <c r="N29" s="57"/>
      <c r="O29" s="66"/>
      <c r="P29" s="57"/>
      <c r="Q29" s="67"/>
      <c r="R29" s="68" t="s">
        <v>48</v>
      </c>
      <c r="S29" s="68" t="s">
        <v>48</v>
      </c>
      <c r="T29" s="68">
        <v>205</v>
      </c>
      <c r="U29" s="68" t="str">
        <f>IF(ISERROR(T29/S29),"N/A",T29/S29*100)</f>
        <v>N/A</v>
      </c>
      <c r="V29" s="64" t="s">
        <v>173</v>
      </c>
    </row>
    <row r="30" spans="1:22" ht="75" customHeight="1" thickTop="1" thickBot="1">
      <c r="A30" s="27"/>
      <c r="B30" s="28" t="s">
        <v>48</v>
      </c>
      <c r="C30" s="79" t="s">
        <v>100</v>
      </c>
      <c r="D30" s="79"/>
      <c r="E30" s="79"/>
      <c r="F30" s="79"/>
      <c r="G30" s="79"/>
      <c r="H30" s="79"/>
      <c r="I30" s="79" t="s">
        <v>101</v>
      </c>
      <c r="J30" s="79"/>
      <c r="K30" s="79"/>
      <c r="L30" s="79" t="s">
        <v>102</v>
      </c>
      <c r="M30" s="79"/>
      <c r="N30" s="79"/>
      <c r="O30" s="79"/>
      <c r="P30" s="29" t="s">
        <v>98</v>
      </c>
      <c r="Q30" s="29" t="s">
        <v>91</v>
      </c>
      <c r="R30" s="29" t="s">
        <v>46</v>
      </c>
      <c r="S30" s="29" t="s">
        <v>46</v>
      </c>
      <c r="T30" s="29">
        <v>79</v>
      </c>
      <c r="U30" s="29" t="str">
        <f>IF(ISERROR(T30/S30),"N/A",T30/S30*100)</f>
        <v>N/A</v>
      </c>
      <c r="V30" s="30" t="s">
        <v>99</v>
      </c>
    </row>
    <row r="31" spans="1:22" ht="18.75" customHeight="1" thickTop="1" thickBot="1">
      <c r="A31" s="27"/>
      <c r="B31" s="120" t="s">
        <v>172</v>
      </c>
      <c r="C31" s="118"/>
      <c r="D31" s="118"/>
      <c r="E31" s="118"/>
      <c r="F31" s="118"/>
      <c r="G31" s="118"/>
      <c r="H31" s="118"/>
      <c r="I31" s="118"/>
      <c r="J31" s="118"/>
      <c r="K31" s="118"/>
      <c r="L31" s="118"/>
      <c r="M31" s="118"/>
      <c r="N31" s="118"/>
      <c r="O31" s="118"/>
      <c r="P31" s="118"/>
      <c r="Q31" s="118"/>
      <c r="R31" s="118"/>
      <c r="S31" s="118"/>
      <c r="T31" s="118"/>
      <c r="U31" s="118"/>
      <c r="V31" s="119"/>
    </row>
    <row r="32" spans="1:22" s="62" customFormat="1" ht="18" customHeight="1" thickBot="1">
      <c r="A32" s="63"/>
      <c r="B32" s="64" t="s">
        <v>48</v>
      </c>
      <c r="C32" s="64"/>
      <c r="D32" s="65"/>
      <c r="E32" s="64"/>
      <c r="F32" s="64"/>
      <c r="G32" s="64"/>
      <c r="H32" s="64"/>
      <c r="I32" s="66"/>
      <c r="J32" s="57"/>
      <c r="K32" s="66"/>
      <c r="L32" s="57"/>
      <c r="M32" s="66"/>
      <c r="N32" s="57"/>
      <c r="O32" s="66"/>
      <c r="P32" s="57"/>
      <c r="Q32" s="67"/>
      <c r="R32" s="68" t="s">
        <v>48</v>
      </c>
      <c r="S32" s="68" t="s">
        <v>48</v>
      </c>
      <c r="T32" s="68">
        <v>79</v>
      </c>
      <c r="U32" s="68" t="str">
        <f>IF(ISERROR(T32/S32),"N/A",T32/S32*100)</f>
        <v>N/A</v>
      </c>
      <c r="V32" s="64" t="s">
        <v>173</v>
      </c>
    </row>
    <row r="33" spans="1:22" ht="75" customHeight="1" thickTop="1" thickBot="1">
      <c r="A33" s="27"/>
      <c r="B33" s="28" t="s">
        <v>48</v>
      </c>
      <c r="C33" s="79" t="s">
        <v>103</v>
      </c>
      <c r="D33" s="79"/>
      <c r="E33" s="79"/>
      <c r="F33" s="79"/>
      <c r="G33" s="79"/>
      <c r="H33" s="79"/>
      <c r="I33" s="79" t="s">
        <v>104</v>
      </c>
      <c r="J33" s="79"/>
      <c r="K33" s="79"/>
      <c r="L33" s="79" t="s">
        <v>105</v>
      </c>
      <c r="M33" s="79"/>
      <c r="N33" s="79"/>
      <c r="O33" s="79"/>
      <c r="P33" s="29" t="s">
        <v>98</v>
      </c>
      <c r="Q33" s="29" t="s">
        <v>91</v>
      </c>
      <c r="R33" s="29" t="s">
        <v>46</v>
      </c>
      <c r="S33" s="29" t="s">
        <v>46</v>
      </c>
      <c r="T33" s="29">
        <v>0</v>
      </c>
      <c r="U33" s="29" t="str">
        <f>IF(ISERROR(T33/S33),"N/A",T33/S33*100)</f>
        <v>N/A</v>
      </c>
      <c r="V33" s="30" t="s">
        <v>99</v>
      </c>
    </row>
    <row r="34" spans="1:22" ht="18.75" customHeight="1" thickTop="1" thickBot="1">
      <c r="A34" s="27"/>
      <c r="B34" s="120" t="s">
        <v>172</v>
      </c>
      <c r="C34" s="118"/>
      <c r="D34" s="118"/>
      <c r="E34" s="118"/>
      <c r="F34" s="118"/>
      <c r="G34" s="118"/>
      <c r="H34" s="118"/>
      <c r="I34" s="118"/>
      <c r="J34" s="118"/>
      <c r="K34" s="118"/>
      <c r="L34" s="118"/>
      <c r="M34" s="118"/>
      <c r="N34" s="118"/>
      <c r="O34" s="118"/>
      <c r="P34" s="118"/>
      <c r="Q34" s="118"/>
      <c r="R34" s="118"/>
      <c r="S34" s="118"/>
      <c r="T34" s="118"/>
      <c r="U34" s="118"/>
      <c r="V34" s="119"/>
    </row>
    <row r="35" spans="1:22" s="62" customFormat="1" ht="18" customHeight="1" thickBot="1">
      <c r="A35" s="63"/>
      <c r="B35" s="64" t="s">
        <v>48</v>
      </c>
      <c r="C35" s="64"/>
      <c r="D35" s="65"/>
      <c r="E35" s="64"/>
      <c r="F35" s="64"/>
      <c r="G35" s="64"/>
      <c r="H35" s="64"/>
      <c r="I35" s="66"/>
      <c r="J35" s="57"/>
      <c r="K35" s="66"/>
      <c r="L35" s="57"/>
      <c r="M35" s="66"/>
      <c r="N35" s="57"/>
      <c r="O35" s="66"/>
      <c r="P35" s="57"/>
      <c r="Q35" s="67"/>
      <c r="R35" s="68" t="s">
        <v>48</v>
      </c>
      <c r="S35" s="68" t="s">
        <v>48</v>
      </c>
      <c r="T35" s="68">
        <v>0</v>
      </c>
      <c r="U35" s="68" t="str">
        <f>IF(ISERROR(T35/S35),"N/A",T35/S35*100)</f>
        <v>N/A</v>
      </c>
      <c r="V35" s="64" t="s">
        <v>173</v>
      </c>
    </row>
    <row r="36" spans="1:22" ht="75" customHeight="1" thickTop="1" thickBot="1">
      <c r="A36" s="27"/>
      <c r="B36" s="28" t="s">
        <v>48</v>
      </c>
      <c r="C36" s="79" t="s">
        <v>106</v>
      </c>
      <c r="D36" s="79"/>
      <c r="E36" s="79"/>
      <c r="F36" s="79"/>
      <c r="G36" s="79"/>
      <c r="H36" s="79"/>
      <c r="I36" s="79" t="s">
        <v>107</v>
      </c>
      <c r="J36" s="79"/>
      <c r="K36" s="79"/>
      <c r="L36" s="79" t="s">
        <v>108</v>
      </c>
      <c r="M36" s="79"/>
      <c r="N36" s="79"/>
      <c r="O36" s="79"/>
      <c r="P36" s="29" t="s">
        <v>98</v>
      </c>
      <c r="Q36" s="29" t="s">
        <v>91</v>
      </c>
      <c r="R36" s="29" t="s">
        <v>46</v>
      </c>
      <c r="S36" s="29" t="s">
        <v>46</v>
      </c>
      <c r="T36" s="29">
        <v>5</v>
      </c>
      <c r="U36" s="29" t="str">
        <f>IF(ISERROR(T36/S36),"N/A",T36/S36*100)</f>
        <v>N/A</v>
      </c>
      <c r="V36" s="30" t="s">
        <v>99</v>
      </c>
    </row>
    <row r="37" spans="1:22" ht="18.75" customHeight="1" thickTop="1" thickBot="1">
      <c r="A37" s="27"/>
      <c r="B37" s="120" t="s">
        <v>172</v>
      </c>
      <c r="C37" s="118"/>
      <c r="D37" s="118"/>
      <c r="E37" s="118"/>
      <c r="F37" s="118"/>
      <c r="G37" s="118"/>
      <c r="H37" s="118"/>
      <c r="I37" s="118"/>
      <c r="J37" s="118"/>
      <c r="K37" s="118"/>
      <c r="L37" s="118"/>
      <c r="M37" s="118"/>
      <c r="N37" s="118"/>
      <c r="O37" s="118"/>
      <c r="P37" s="118"/>
      <c r="Q37" s="118"/>
      <c r="R37" s="118"/>
      <c r="S37" s="118"/>
      <c r="T37" s="118"/>
      <c r="U37" s="118"/>
      <c r="V37" s="119"/>
    </row>
    <row r="38" spans="1:22" s="62" customFormat="1" ht="18" customHeight="1" thickBot="1">
      <c r="A38" s="63"/>
      <c r="B38" s="64" t="s">
        <v>48</v>
      </c>
      <c r="C38" s="64"/>
      <c r="D38" s="65"/>
      <c r="E38" s="64"/>
      <c r="F38" s="64"/>
      <c r="G38" s="64"/>
      <c r="H38" s="64"/>
      <c r="I38" s="66"/>
      <c r="J38" s="57"/>
      <c r="K38" s="66"/>
      <c r="L38" s="57"/>
      <c r="M38" s="66"/>
      <c r="N38" s="57"/>
      <c r="O38" s="66"/>
      <c r="P38" s="57"/>
      <c r="Q38" s="67"/>
      <c r="R38" s="68" t="s">
        <v>48</v>
      </c>
      <c r="S38" s="68" t="s">
        <v>48</v>
      </c>
      <c r="T38" s="68">
        <v>5</v>
      </c>
      <c r="U38" s="68" t="str">
        <f>IF(ISERROR(T38/S38),"N/A",T38/S38*100)</f>
        <v>N/A</v>
      </c>
      <c r="V38" s="64" t="s">
        <v>173</v>
      </c>
    </row>
    <row r="39" spans="1:22" ht="75" customHeight="1" thickTop="1" thickBot="1">
      <c r="A39" s="27"/>
      <c r="B39" s="28" t="s">
        <v>48</v>
      </c>
      <c r="C39" s="79" t="s">
        <v>109</v>
      </c>
      <c r="D39" s="79"/>
      <c r="E39" s="79"/>
      <c r="F39" s="79"/>
      <c r="G39" s="79"/>
      <c r="H39" s="79"/>
      <c r="I39" s="79" t="s">
        <v>110</v>
      </c>
      <c r="J39" s="79"/>
      <c r="K39" s="79"/>
      <c r="L39" s="79" t="s">
        <v>111</v>
      </c>
      <c r="M39" s="79"/>
      <c r="N39" s="79"/>
      <c r="O39" s="79"/>
      <c r="P39" s="29" t="s">
        <v>98</v>
      </c>
      <c r="Q39" s="29" t="s">
        <v>91</v>
      </c>
      <c r="R39" s="29" t="s">
        <v>46</v>
      </c>
      <c r="S39" s="29" t="s">
        <v>46</v>
      </c>
      <c r="T39" s="29">
        <v>0</v>
      </c>
      <c r="U39" s="29" t="str">
        <f>IF(ISERROR(T39/S39),"N/A",T39/S39*100)</f>
        <v>N/A</v>
      </c>
      <c r="V39" s="30" t="s">
        <v>99</v>
      </c>
    </row>
    <row r="40" spans="1:22" ht="18.75" customHeight="1" thickTop="1" thickBot="1">
      <c r="A40" s="27"/>
      <c r="B40" s="120" t="s">
        <v>172</v>
      </c>
      <c r="C40" s="118"/>
      <c r="D40" s="118"/>
      <c r="E40" s="118"/>
      <c r="F40" s="118"/>
      <c r="G40" s="118"/>
      <c r="H40" s="118"/>
      <c r="I40" s="118"/>
      <c r="J40" s="118"/>
      <c r="K40" s="118"/>
      <c r="L40" s="118"/>
      <c r="M40" s="118"/>
      <c r="N40" s="118"/>
      <c r="O40" s="118"/>
      <c r="P40" s="118"/>
      <c r="Q40" s="118"/>
      <c r="R40" s="118"/>
      <c r="S40" s="118"/>
      <c r="T40" s="118"/>
      <c r="U40" s="118"/>
      <c r="V40" s="119"/>
    </row>
    <row r="41" spans="1:22" s="62" customFormat="1" ht="18" customHeight="1" thickBot="1">
      <c r="A41" s="63"/>
      <c r="B41" s="64" t="s">
        <v>48</v>
      </c>
      <c r="C41" s="64"/>
      <c r="D41" s="65"/>
      <c r="E41" s="64"/>
      <c r="F41" s="64"/>
      <c r="G41" s="64"/>
      <c r="H41" s="64"/>
      <c r="I41" s="66"/>
      <c r="J41" s="57"/>
      <c r="K41" s="66"/>
      <c r="L41" s="57"/>
      <c r="M41" s="66"/>
      <c r="N41" s="57"/>
      <c r="O41" s="66"/>
      <c r="P41" s="57"/>
      <c r="Q41" s="67"/>
      <c r="R41" s="68" t="s">
        <v>48</v>
      </c>
      <c r="S41" s="68" t="s">
        <v>48</v>
      </c>
      <c r="T41" s="68">
        <v>0</v>
      </c>
      <c r="U41" s="68" t="str">
        <f>IF(ISERROR(T41/S41),"N/A",T41/S41*100)</f>
        <v>N/A</v>
      </c>
      <c r="V41" s="64" t="s">
        <v>173</v>
      </c>
    </row>
    <row r="42" spans="1:22" ht="75" customHeight="1" thickTop="1" thickBot="1">
      <c r="A42" s="27"/>
      <c r="B42" s="28" t="s">
        <v>48</v>
      </c>
      <c r="C42" s="79" t="s">
        <v>112</v>
      </c>
      <c r="D42" s="79"/>
      <c r="E42" s="79"/>
      <c r="F42" s="79"/>
      <c r="G42" s="79"/>
      <c r="H42" s="79"/>
      <c r="I42" s="79" t="s">
        <v>113</v>
      </c>
      <c r="J42" s="79"/>
      <c r="K42" s="79"/>
      <c r="L42" s="79" t="s">
        <v>114</v>
      </c>
      <c r="M42" s="79"/>
      <c r="N42" s="79"/>
      <c r="O42" s="79"/>
      <c r="P42" s="29" t="s">
        <v>98</v>
      </c>
      <c r="Q42" s="29" t="s">
        <v>91</v>
      </c>
      <c r="R42" s="29">
        <v>28.093724137931034</v>
      </c>
      <c r="S42" s="29" t="s">
        <v>46</v>
      </c>
      <c r="T42" s="29">
        <v>20.279545454545453</v>
      </c>
      <c r="U42" s="29" t="str">
        <f>IF(ISERROR(T42/S42),"N/A",T42/S42*100)</f>
        <v>N/A</v>
      </c>
      <c r="V42" s="30" t="s">
        <v>115</v>
      </c>
    </row>
    <row r="43" spans="1:22" ht="18.75" customHeight="1" thickTop="1" thickBot="1">
      <c r="A43" s="27"/>
      <c r="B43" s="120" t="s">
        <v>172</v>
      </c>
      <c r="C43" s="118"/>
      <c r="D43" s="118"/>
      <c r="E43" s="118"/>
      <c r="F43" s="118"/>
      <c r="G43" s="118"/>
      <c r="H43" s="118"/>
      <c r="I43" s="118"/>
      <c r="J43" s="118"/>
      <c r="K43" s="118"/>
      <c r="L43" s="118"/>
      <c r="M43" s="118"/>
      <c r="N43" s="118"/>
      <c r="O43" s="118"/>
      <c r="P43" s="118"/>
      <c r="Q43" s="118"/>
      <c r="R43" s="118"/>
      <c r="S43" s="118"/>
      <c r="T43" s="118"/>
      <c r="U43" s="118"/>
      <c r="V43" s="119"/>
    </row>
    <row r="44" spans="1:22" s="62" customFormat="1" ht="18" customHeight="1">
      <c r="A44" s="63"/>
      <c r="B44" s="64" t="s">
        <v>48</v>
      </c>
      <c r="C44" s="64"/>
      <c r="D44" s="65"/>
      <c r="E44" s="64"/>
      <c r="F44" s="64"/>
      <c r="G44" s="64"/>
      <c r="H44" s="64"/>
      <c r="I44" s="66"/>
      <c r="J44" s="57"/>
      <c r="K44" s="66"/>
      <c r="L44" s="57"/>
      <c r="M44" s="66"/>
      <c r="N44" s="57"/>
      <c r="O44" s="66"/>
      <c r="P44" s="57"/>
      <c r="Q44" s="67"/>
      <c r="R44" s="68">
        <v>0</v>
      </c>
      <c r="S44" s="68" t="s">
        <v>48</v>
      </c>
      <c r="T44" s="68">
        <v>95</v>
      </c>
      <c r="U44" s="68" t="str">
        <f t="shared" ref="U44:U75" si="1">IF(ISERROR(T44/S44),"N/A",T44/S44*100)</f>
        <v>N/A</v>
      </c>
      <c r="V44" s="64" t="s">
        <v>174</v>
      </c>
    </row>
    <row r="45" spans="1:22" s="62" customFormat="1" ht="18" customHeight="1">
      <c r="A45" s="63"/>
      <c r="B45" s="64" t="s">
        <v>48</v>
      </c>
      <c r="C45" s="64"/>
      <c r="D45" s="65"/>
      <c r="E45" s="64"/>
      <c r="F45" s="64"/>
      <c r="G45" s="64"/>
      <c r="H45" s="64"/>
      <c r="I45" s="66"/>
      <c r="J45" s="57"/>
      <c r="K45" s="66"/>
      <c r="L45" s="57"/>
      <c r="M45" s="66"/>
      <c r="N45" s="57"/>
      <c r="O45" s="66"/>
      <c r="P45" s="57"/>
      <c r="Q45" s="67"/>
      <c r="R45" s="68">
        <v>0</v>
      </c>
      <c r="S45" s="68" t="s">
        <v>48</v>
      </c>
      <c r="T45" s="68">
        <v>0</v>
      </c>
      <c r="U45" s="68" t="str">
        <f t="shared" si="1"/>
        <v>N/A</v>
      </c>
      <c r="V45" s="64" t="s">
        <v>175</v>
      </c>
    </row>
    <row r="46" spans="1:22" s="62" customFormat="1" ht="18" customHeight="1">
      <c r="A46" s="63"/>
      <c r="B46" s="64" t="s">
        <v>48</v>
      </c>
      <c r="C46" s="64"/>
      <c r="D46" s="65"/>
      <c r="E46" s="64"/>
      <c r="F46" s="64"/>
      <c r="G46" s="64"/>
      <c r="H46" s="64"/>
      <c r="I46" s="66"/>
      <c r="J46" s="57"/>
      <c r="K46" s="66"/>
      <c r="L46" s="57"/>
      <c r="M46" s="66"/>
      <c r="N46" s="57"/>
      <c r="O46" s="66"/>
      <c r="P46" s="57"/>
      <c r="Q46" s="67"/>
      <c r="R46" s="68">
        <v>0</v>
      </c>
      <c r="S46" s="68" t="s">
        <v>48</v>
      </c>
      <c r="T46" s="68">
        <v>37</v>
      </c>
      <c r="U46" s="68" t="str">
        <f t="shared" si="1"/>
        <v>N/A</v>
      </c>
      <c r="V46" s="64" t="s">
        <v>176</v>
      </c>
    </row>
    <row r="47" spans="1:22" s="62" customFormat="1" ht="18" customHeight="1">
      <c r="A47" s="63"/>
      <c r="B47" s="64" t="s">
        <v>48</v>
      </c>
      <c r="C47" s="64"/>
      <c r="D47" s="65"/>
      <c r="E47" s="64"/>
      <c r="F47" s="64"/>
      <c r="G47" s="64"/>
      <c r="H47" s="64"/>
      <c r="I47" s="66"/>
      <c r="J47" s="57"/>
      <c r="K47" s="66"/>
      <c r="L47" s="57"/>
      <c r="M47" s="66"/>
      <c r="N47" s="57"/>
      <c r="O47" s="66"/>
      <c r="P47" s="57"/>
      <c r="Q47" s="67"/>
      <c r="R47" s="68">
        <v>0</v>
      </c>
      <c r="S47" s="68" t="s">
        <v>48</v>
      </c>
      <c r="T47" s="68">
        <v>2</v>
      </c>
      <c r="U47" s="68" t="str">
        <f t="shared" si="1"/>
        <v>N/A</v>
      </c>
      <c r="V47" s="64" t="s">
        <v>177</v>
      </c>
    </row>
    <row r="48" spans="1:22" s="62" customFormat="1" ht="18" customHeight="1">
      <c r="A48" s="63"/>
      <c r="B48" s="64" t="s">
        <v>48</v>
      </c>
      <c r="C48" s="64"/>
      <c r="D48" s="65"/>
      <c r="E48" s="64"/>
      <c r="F48" s="64"/>
      <c r="G48" s="64"/>
      <c r="H48" s="64"/>
      <c r="I48" s="66"/>
      <c r="J48" s="57"/>
      <c r="K48" s="66"/>
      <c r="L48" s="57"/>
      <c r="M48" s="66"/>
      <c r="N48" s="57"/>
      <c r="O48" s="66"/>
      <c r="P48" s="57"/>
      <c r="Q48" s="67"/>
      <c r="R48" s="68">
        <v>0</v>
      </c>
      <c r="S48" s="68" t="s">
        <v>48</v>
      </c>
      <c r="T48" s="68">
        <v>8</v>
      </c>
      <c r="U48" s="68" t="str">
        <f t="shared" si="1"/>
        <v>N/A</v>
      </c>
      <c r="V48" s="64" t="s">
        <v>178</v>
      </c>
    </row>
    <row r="49" spans="1:22" s="62" customFormat="1" ht="18" customHeight="1">
      <c r="A49" s="63"/>
      <c r="B49" s="64" t="s">
        <v>48</v>
      </c>
      <c r="C49" s="64"/>
      <c r="D49" s="65"/>
      <c r="E49" s="64"/>
      <c r="F49" s="64"/>
      <c r="G49" s="64"/>
      <c r="H49" s="64"/>
      <c r="I49" s="66"/>
      <c r="J49" s="57"/>
      <c r="K49" s="66"/>
      <c r="L49" s="57"/>
      <c r="M49" s="66"/>
      <c r="N49" s="57"/>
      <c r="O49" s="66"/>
      <c r="P49" s="57"/>
      <c r="Q49" s="67"/>
      <c r="R49" s="68">
        <v>0</v>
      </c>
      <c r="S49" s="68" t="s">
        <v>48</v>
      </c>
      <c r="T49" s="68">
        <v>31</v>
      </c>
      <c r="U49" s="68" t="str">
        <f t="shared" si="1"/>
        <v>N/A</v>
      </c>
      <c r="V49" s="64" t="s">
        <v>179</v>
      </c>
    </row>
    <row r="50" spans="1:22" s="62" customFormat="1" ht="18" customHeight="1">
      <c r="A50" s="63"/>
      <c r="B50" s="64" t="s">
        <v>48</v>
      </c>
      <c r="C50" s="64"/>
      <c r="D50" s="65"/>
      <c r="E50" s="64"/>
      <c r="F50" s="64"/>
      <c r="G50" s="64"/>
      <c r="H50" s="64"/>
      <c r="I50" s="66"/>
      <c r="J50" s="57"/>
      <c r="K50" s="66"/>
      <c r="L50" s="57"/>
      <c r="M50" s="66"/>
      <c r="N50" s="57"/>
      <c r="O50" s="66"/>
      <c r="P50" s="57"/>
      <c r="Q50" s="67"/>
      <c r="R50" s="68">
        <v>0</v>
      </c>
      <c r="S50" s="68" t="s">
        <v>48</v>
      </c>
      <c r="T50" s="68">
        <v>1</v>
      </c>
      <c r="U50" s="68" t="str">
        <f t="shared" si="1"/>
        <v>N/A</v>
      </c>
      <c r="V50" s="64" t="s">
        <v>180</v>
      </c>
    </row>
    <row r="51" spans="1:22" s="62" customFormat="1" ht="18" customHeight="1">
      <c r="A51" s="63"/>
      <c r="B51" s="64" t="s">
        <v>48</v>
      </c>
      <c r="C51" s="64"/>
      <c r="D51" s="65"/>
      <c r="E51" s="64"/>
      <c r="F51" s="64"/>
      <c r="G51" s="64"/>
      <c r="H51" s="64"/>
      <c r="I51" s="66"/>
      <c r="J51" s="57"/>
      <c r="K51" s="66"/>
      <c r="L51" s="57"/>
      <c r="M51" s="66"/>
      <c r="N51" s="57"/>
      <c r="O51" s="66"/>
      <c r="P51" s="57"/>
      <c r="Q51" s="67"/>
      <c r="R51" s="68">
        <v>0</v>
      </c>
      <c r="S51" s="68" t="s">
        <v>48</v>
      </c>
      <c r="T51" s="68">
        <v>10</v>
      </c>
      <c r="U51" s="68" t="str">
        <f t="shared" si="1"/>
        <v>N/A</v>
      </c>
      <c r="V51" s="64" t="s">
        <v>181</v>
      </c>
    </row>
    <row r="52" spans="1:22" s="62" customFormat="1" ht="18" customHeight="1">
      <c r="A52" s="63"/>
      <c r="B52" s="64" t="s">
        <v>48</v>
      </c>
      <c r="C52" s="64"/>
      <c r="D52" s="65"/>
      <c r="E52" s="64"/>
      <c r="F52" s="64"/>
      <c r="G52" s="64"/>
      <c r="H52" s="64"/>
      <c r="I52" s="66"/>
      <c r="J52" s="57"/>
      <c r="K52" s="66"/>
      <c r="L52" s="57"/>
      <c r="M52" s="66"/>
      <c r="N52" s="57"/>
      <c r="O52" s="66"/>
      <c r="P52" s="57"/>
      <c r="Q52" s="67"/>
      <c r="R52" s="68">
        <v>0</v>
      </c>
      <c r="S52" s="68" t="s">
        <v>48</v>
      </c>
      <c r="T52" s="68">
        <v>1</v>
      </c>
      <c r="U52" s="68" t="str">
        <f t="shared" si="1"/>
        <v>N/A</v>
      </c>
      <c r="V52" s="64" t="s">
        <v>182</v>
      </c>
    </row>
    <row r="53" spans="1:22" s="62" customFormat="1" ht="18" customHeight="1">
      <c r="A53" s="63"/>
      <c r="B53" s="64" t="s">
        <v>48</v>
      </c>
      <c r="C53" s="64"/>
      <c r="D53" s="65"/>
      <c r="E53" s="64"/>
      <c r="F53" s="64"/>
      <c r="G53" s="64"/>
      <c r="H53" s="64"/>
      <c r="I53" s="66"/>
      <c r="J53" s="57"/>
      <c r="K53" s="66"/>
      <c r="L53" s="57"/>
      <c r="M53" s="66"/>
      <c r="N53" s="57"/>
      <c r="O53" s="66"/>
      <c r="P53" s="57"/>
      <c r="Q53" s="67"/>
      <c r="R53" s="68">
        <v>0</v>
      </c>
      <c r="S53" s="68" t="s">
        <v>48</v>
      </c>
      <c r="T53" s="68">
        <v>1</v>
      </c>
      <c r="U53" s="68" t="str">
        <f t="shared" si="1"/>
        <v>N/A</v>
      </c>
      <c r="V53" s="64" t="s">
        <v>183</v>
      </c>
    </row>
    <row r="54" spans="1:22" s="62" customFormat="1" ht="18" customHeight="1">
      <c r="A54" s="63"/>
      <c r="B54" s="64" t="s">
        <v>48</v>
      </c>
      <c r="C54" s="64"/>
      <c r="D54" s="65"/>
      <c r="E54" s="64"/>
      <c r="F54" s="64"/>
      <c r="G54" s="64"/>
      <c r="H54" s="64"/>
      <c r="I54" s="66"/>
      <c r="J54" s="57"/>
      <c r="K54" s="66"/>
      <c r="L54" s="57"/>
      <c r="M54" s="66"/>
      <c r="N54" s="57"/>
      <c r="O54" s="66"/>
      <c r="P54" s="57"/>
      <c r="Q54" s="67"/>
      <c r="R54" s="68">
        <v>0</v>
      </c>
      <c r="S54" s="68" t="s">
        <v>48</v>
      </c>
      <c r="T54" s="68">
        <v>3</v>
      </c>
      <c r="U54" s="68" t="str">
        <f t="shared" si="1"/>
        <v>N/A</v>
      </c>
      <c r="V54" s="64" t="s">
        <v>184</v>
      </c>
    </row>
    <row r="55" spans="1:22" s="62" customFormat="1" ht="18" customHeight="1">
      <c r="A55" s="63"/>
      <c r="B55" s="64" t="s">
        <v>48</v>
      </c>
      <c r="C55" s="64"/>
      <c r="D55" s="65"/>
      <c r="E55" s="64"/>
      <c r="F55" s="64"/>
      <c r="G55" s="64"/>
      <c r="H55" s="64"/>
      <c r="I55" s="66"/>
      <c r="J55" s="57"/>
      <c r="K55" s="66"/>
      <c r="L55" s="57"/>
      <c r="M55" s="66"/>
      <c r="N55" s="57"/>
      <c r="O55" s="66"/>
      <c r="P55" s="57"/>
      <c r="Q55" s="67"/>
      <c r="R55" s="68">
        <v>0</v>
      </c>
      <c r="S55" s="68" t="s">
        <v>48</v>
      </c>
      <c r="T55" s="68">
        <v>5</v>
      </c>
      <c r="U55" s="68" t="str">
        <f t="shared" si="1"/>
        <v>N/A</v>
      </c>
      <c r="V55" s="64" t="s">
        <v>185</v>
      </c>
    </row>
    <row r="56" spans="1:22" s="62" customFormat="1" ht="18" customHeight="1">
      <c r="A56" s="63"/>
      <c r="B56" s="64" t="s">
        <v>48</v>
      </c>
      <c r="C56" s="64"/>
      <c r="D56" s="65"/>
      <c r="E56" s="64"/>
      <c r="F56" s="64"/>
      <c r="G56" s="64"/>
      <c r="H56" s="64"/>
      <c r="I56" s="66"/>
      <c r="J56" s="57"/>
      <c r="K56" s="66"/>
      <c r="L56" s="57"/>
      <c r="M56" s="66"/>
      <c r="N56" s="57"/>
      <c r="O56" s="66"/>
      <c r="P56" s="57"/>
      <c r="Q56" s="67"/>
      <c r="R56" s="68">
        <v>0</v>
      </c>
      <c r="S56" s="68" t="s">
        <v>48</v>
      </c>
      <c r="T56" s="68">
        <v>0.15</v>
      </c>
      <c r="U56" s="68" t="str">
        <f t="shared" si="1"/>
        <v>N/A</v>
      </c>
      <c r="V56" s="64" t="s">
        <v>186</v>
      </c>
    </row>
    <row r="57" spans="1:22" s="62" customFormat="1" ht="18" customHeight="1">
      <c r="A57" s="63"/>
      <c r="B57" s="64" t="s">
        <v>48</v>
      </c>
      <c r="C57" s="64"/>
      <c r="D57" s="65"/>
      <c r="E57" s="64"/>
      <c r="F57" s="64"/>
      <c r="G57" s="64"/>
      <c r="H57" s="64"/>
      <c r="I57" s="66"/>
      <c r="J57" s="57"/>
      <c r="K57" s="66"/>
      <c r="L57" s="57"/>
      <c r="M57" s="66"/>
      <c r="N57" s="57"/>
      <c r="O57" s="66"/>
      <c r="P57" s="57"/>
      <c r="Q57" s="67"/>
      <c r="R57" s="68">
        <v>0</v>
      </c>
      <c r="S57" s="68" t="s">
        <v>48</v>
      </c>
      <c r="T57" s="68">
        <v>1</v>
      </c>
      <c r="U57" s="68" t="str">
        <f t="shared" si="1"/>
        <v>N/A</v>
      </c>
      <c r="V57" s="64" t="s">
        <v>187</v>
      </c>
    </row>
    <row r="58" spans="1:22" s="62" customFormat="1" ht="18" customHeight="1">
      <c r="A58" s="63"/>
      <c r="B58" s="64" t="s">
        <v>48</v>
      </c>
      <c r="C58" s="64"/>
      <c r="D58" s="65"/>
      <c r="E58" s="64"/>
      <c r="F58" s="64"/>
      <c r="G58" s="64"/>
      <c r="H58" s="64"/>
      <c r="I58" s="66"/>
      <c r="J58" s="57"/>
      <c r="K58" s="66"/>
      <c r="L58" s="57"/>
      <c r="M58" s="66"/>
      <c r="N58" s="57"/>
      <c r="O58" s="66"/>
      <c r="P58" s="57"/>
      <c r="Q58" s="67"/>
      <c r="R58" s="68">
        <v>0</v>
      </c>
      <c r="S58" s="68" t="s">
        <v>48</v>
      </c>
      <c r="T58" s="68">
        <v>7</v>
      </c>
      <c r="U58" s="68" t="str">
        <f t="shared" si="1"/>
        <v>N/A</v>
      </c>
      <c r="V58" s="64" t="s">
        <v>188</v>
      </c>
    </row>
    <row r="59" spans="1:22" s="62" customFormat="1" ht="18" customHeight="1">
      <c r="A59" s="63"/>
      <c r="B59" s="64" t="s">
        <v>48</v>
      </c>
      <c r="C59" s="64"/>
      <c r="D59" s="65"/>
      <c r="E59" s="64"/>
      <c r="F59" s="64"/>
      <c r="G59" s="64"/>
      <c r="H59" s="64"/>
      <c r="I59" s="66"/>
      <c r="J59" s="57"/>
      <c r="K59" s="66"/>
      <c r="L59" s="57"/>
      <c r="M59" s="66"/>
      <c r="N59" s="57"/>
      <c r="O59" s="66"/>
      <c r="P59" s="57"/>
      <c r="Q59" s="67"/>
      <c r="R59" s="68">
        <v>0</v>
      </c>
      <c r="S59" s="68" t="s">
        <v>48</v>
      </c>
      <c r="T59" s="68">
        <v>63</v>
      </c>
      <c r="U59" s="68" t="str">
        <f t="shared" si="1"/>
        <v>N/A</v>
      </c>
      <c r="V59" s="64" t="s">
        <v>189</v>
      </c>
    </row>
    <row r="60" spans="1:22" s="62" customFormat="1" ht="18" customHeight="1">
      <c r="A60" s="63"/>
      <c r="B60" s="64" t="s">
        <v>48</v>
      </c>
      <c r="C60" s="64"/>
      <c r="D60" s="65"/>
      <c r="E60" s="64"/>
      <c r="F60" s="64"/>
      <c r="G60" s="64"/>
      <c r="H60" s="64"/>
      <c r="I60" s="66"/>
      <c r="J60" s="57"/>
      <c r="K60" s="66"/>
      <c r="L60" s="57"/>
      <c r="M60" s="66"/>
      <c r="N60" s="57"/>
      <c r="O60" s="66"/>
      <c r="P60" s="57"/>
      <c r="Q60" s="67"/>
      <c r="R60" s="68">
        <v>0</v>
      </c>
      <c r="S60" s="68" t="s">
        <v>48</v>
      </c>
      <c r="T60" s="68">
        <v>8</v>
      </c>
      <c r="U60" s="68" t="str">
        <f t="shared" si="1"/>
        <v>N/A</v>
      </c>
      <c r="V60" s="64" t="s">
        <v>190</v>
      </c>
    </row>
    <row r="61" spans="1:22" s="62" customFormat="1" ht="18" customHeight="1">
      <c r="A61" s="63"/>
      <c r="B61" s="64" t="s">
        <v>48</v>
      </c>
      <c r="C61" s="64"/>
      <c r="D61" s="65"/>
      <c r="E61" s="64"/>
      <c r="F61" s="64"/>
      <c r="G61" s="64"/>
      <c r="H61" s="64"/>
      <c r="I61" s="66"/>
      <c r="J61" s="57"/>
      <c r="K61" s="66"/>
      <c r="L61" s="57"/>
      <c r="M61" s="66"/>
      <c r="N61" s="57"/>
      <c r="O61" s="66"/>
      <c r="P61" s="57"/>
      <c r="Q61" s="67"/>
      <c r="R61" s="68">
        <v>0</v>
      </c>
      <c r="S61" s="68" t="s">
        <v>48</v>
      </c>
      <c r="T61" s="68">
        <v>51</v>
      </c>
      <c r="U61" s="68" t="str">
        <f t="shared" si="1"/>
        <v>N/A</v>
      </c>
      <c r="V61" s="64" t="s">
        <v>191</v>
      </c>
    </row>
    <row r="62" spans="1:22" s="62" customFormat="1" ht="18" customHeight="1">
      <c r="A62" s="63"/>
      <c r="B62" s="64" t="s">
        <v>48</v>
      </c>
      <c r="C62" s="64"/>
      <c r="D62" s="65"/>
      <c r="E62" s="64"/>
      <c r="F62" s="64"/>
      <c r="G62" s="64"/>
      <c r="H62" s="64"/>
      <c r="I62" s="66"/>
      <c r="J62" s="57"/>
      <c r="K62" s="66"/>
      <c r="L62" s="57"/>
      <c r="M62" s="66"/>
      <c r="N62" s="57"/>
      <c r="O62" s="66"/>
      <c r="P62" s="57"/>
      <c r="Q62" s="67"/>
      <c r="R62" s="68">
        <v>0</v>
      </c>
      <c r="S62" s="68" t="s">
        <v>48</v>
      </c>
      <c r="T62" s="68">
        <v>60</v>
      </c>
      <c r="U62" s="68" t="str">
        <f t="shared" si="1"/>
        <v>N/A</v>
      </c>
      <c r="V62" s="64" t="s">
        <v>192</v>
      </c>
    </row>
    <row r="63" spans="1:22" s="62" customFormat="1" ht="18" customHeight="1">
      <c r="A63" s="63"/>
      <c r="B63" s="64" t="s">
        <v>48</v>
      </c>
      <c r="C63" s="64"/>
      <c r="D63" s="65"/>
      <c r="E63" s="64"/>
      <c r="F63" s="64"/>
      <c r="G63" s="64"/>
      <c r="H63" s="64"/>
      <c r="I63" s="66"/>
      <c r="J63" s="57"/>
      <c r="K63" s="66"/>
      <c r="L63" s="57"/>
      <c r="M63" s="66"/>
      <c r="N63" s="57"/>
      <c r="O63" s="66"/>
      <c r="P63" s="57"/>
      <c r="Q63" s="67"/>
      <c r="R63" s="68">
        <v>0</v>
      </c>
      <c r="S63" s="68" t="s">
        <v>48</v>
      </c>
      <c r="T63" s="68">
        <v>40</v>
      </c>
      <c r="U63" s="68" t="str">
        <f t="shared" si="1"/>
        <v>N/A</v>
      </c>
      <c r="V63" s="64" t="s">
        <v>193</v>
      </c>
    </row>
    <row r="64" spans="1:22" s="62" customFormat="1" ht="18" customHeight="1">
      <c r="A64" s="63"/>
      <c r="B64" s="64" t="s">
        <v>48</v>
      </c>
      <c r="C64" s="64"/>
      <c r="D64" s="65"/>
      <c r="E64" s="64"/>
      <c r="F64" s="64"/>
      <c r="G64" s="64"/>
      <c r="H64" s="64"/>
      <c r="I64" s="66"/>
      <c r="J64" s="57"/>
      <c r="K64" s="66"/>
      <c r="L64" s="57"/>
      <c r="M64" s="66"/>
      <c r="N64" s="57"/>
      <c r="O64" s="66"/>
      <c r="P64" s="57"/>
      <c r="Q64" s="67"/>
      <c r="R64" s="68">
        <v>0</v>
      </c>
      <c r="S64" s="68" t="s">
        <v>48</v>
      </c>
      <c r="T64" s="68">
        <v>2</v>
      </c>
      <c r="U64" s="68" t="str">
        <f t="shared" si="1"/>
        <v>N/A</v>
      </c>
      <c r="V64" s="64" t="s">
        <v>194</v>
      </c>
    </row>
    <row r="65" spans="1:22" s="62" customFormat="1" ht="18" customHeight="1">
      <c r="A65" s="63"/>
      <c r="B65" s="64" t="s">
        <v>48</v>
      </c>
      <c r="C65" s="64"/>
      <c r="D65" s="65"/>
      <c r="E65" s="64"/>
      <c r="F65" s="64"/>
      <c r="G65" s="64"/>
      <c r="H65" s="64"/>
      <c r="I65" s="66"/>
      <c r="J65" s="57"/>
      <c r="K65" s="66"/>
      <c r="L65" s="57"/>
      <c r="M65" s="66"/>
      <c r="N65" s="57"/>
      <c r="O65" s="66"/>
      <c r="P65" s="57"/>
      <c r="Q65" s="67"/>
      <c r="R65" s="68">
        <v>0</v>
      </c>
      <c r="S65" s="68" t="s">
        <v>48</v>
      </c>
      <c r="T65" s="68">
        <v>20</v>
      </c>
      <c r="U65" s="68" t="str">
        <f t="shared" si="1"/>
        <v>N/A</v>
      </c>
      <c r="V65" s="64" t="s">
        <v>195</v>
      </c>
    </row>
    <row r="66" spans="1:22" s="62" customFormat="1" ht="18" customHeight="1">
      <c r="A66" s="63"/>
      <c r="B66" s="64" t="s">
        <v>48</v>
      </c>
      <c r="C66" s="64"/>
      <c r="D66" s="65"/>
      <c r="E66" s="64"/>
      <c r="F66" s="64"/>
      <c r="G66" s="64"/>
      <c r="H66" s="64"/>
      <c r="I66" s="66"/>
      <c r="J66" s="57"/>
      <c r="K66" s="66"/>
      <c r="L66" s="57"/>
      <c r="M66" s="66"/>
      <c r="N66" s="57"/>
      <c r="O66" s="66"/>
      <c r="P66" s="57"/>
      <c r="Q66" s="67"/>
      <c r="R66" s="68">
        <v>8</v>
      </c>
      <c r="S66" s="68" t="s">
        <v>48</v>
      </c>
      <c r="T66" s="68">
        <v>0</v>
      </c>
      <c r="U66" s="68" t="str">
        <f t="shared" si="1"/>
        <v>N/A</v>
      </c>
      <c r="V66" s="64" t="s">
        <v>196</v>
      </c>
    </row>
    <row r="67" spans="1:22" s="62" customFormat="1" ht="18" customHeight="1">
      <c r="A67" s="63"/>
      <c r="B67" s="64" t="s">
        <v>48</v>
      </c>
      <c r="C67" s="64"/>
      <c r="D67" s="65"/>
      <c r="E67" s="64"/>
      <c r="F67" s="64"/>
      <c r="G67" s="64"/>
      <c r="H67" s="64"/>
      <c r="I67" s="66"/>
      <c r="J67" s="57"/>
      <c r="K67" s="66"/>
      <c r="L67" s="57"/>
      <c r="M67" s="66"/>
      <c r="N67" s="57"/>
      <c r="O67" s="66"/>
      <c r="P67" s="57"/>
      <c r="Q67" s="67"/>
      <c r="R67" s="68">
        <v>1</v>
      </c>
      <c r="S67" s="68" t="s">
        <v>48</v>
      </c>
      <c r="T67" s="68">
        <v>0</v>
      </c>
      <c r="U67" s="68" t="str">
        <f t="shared" si="1"/>
        <v>N/A</v>
      </c>
      <c r="V67" s="64" t="s">
        <v>197</v>
      </c>
    </row>
    <row r="68" spans="1:22" s="62" customFormat="1" ht="18" customHeight="1">
      <c r="A68" s="63"/>
      <c r="B68" s="64" t="s">
        <v>48</v>
      </c>
      <c r="C68" s="64"/>
      <c r="D68" s="65"/>
      <c r="E68" s="64"/>
      <c r="F68" s="64"/>
      <c r="G68" s="64"/>
      <c r="H68" s="64"/>
      <c r="I68" s="66"/>
      <c r="J68" s="57"/>
      <c r="K68" s="66"/>
      <c r="L68" s="57"/>
      <c r="M68" s="66"/>
      <c r="N68" s="57"/>
      <c r="O68" s="66"/>
      <c r="P68" s="57"/>
      <c r="Q68" s="67"/>
      <c r="R68" s="68">
        <v>3</v>
      </c>
      <c r="S68" s="68" t="s">
        <v>48</v>
      </c>
      <c r="T68" s="68">
        <v>0</v>
      </c>
      <c r="U68" s="68" t="str">
        <f t="shared" si="1"/>
        <v>N/A</v>
      </c>
      <c r="V68" s="64" t="s">
        <v>198</v>
      </c>
    </row>
    <row r="69" spans="1:22" s="62" customFormat="1" ht="18" customHeight="1">
      <c r="A69" s="63"/>
      <c r="B69" s="64" t="s">
        <v>48</v>
      </c>
      <c r="C69" s="64"/>
      <c r="D69" s="65"/>
      <c r="E69" s="64"/>
      <c r="F69" s="64"/>
      <c r="G69" s="64"/>
      <c r="H69" s="64"/>
      <c r="I69" s="66"/>
      <c r="J69" s="57"/>
      <c r="K69" s="66"/>
      <c r="L69" s="57"/>
      <c r="M69" s="66"/>
      <c r="N69" s="57"/>
      <c r="O69" s="66"/>
      <c r="P69" s="57"/>
      <c r="Q69" s="67"/>
      <c r="R69" s="68">
        <v>2</v>
      </c>
      <c r="S69" s="68" t="s">
        <v>48</v>
      </c>
      <c r="T69" s="68">
        <v>0</v>
      </c>
      <c r="U69" s="68" t="str">
        <f t="shared" si="1"/>
        <v>N/A</v>
      </c>
      <c r="V69" s="64" t="s">
        <v>199</v>
      </c>
    </row>
    <row r="70" spans="1:22" s="62" customFormat="1" ht="18" customHeight="1">
      <c r="A70" s="63"/>
      <c r="B70" s="64" t="s">
        <v>48</v>
      </c>
      <c r="C70" s="64"/>
      <c r="D70" s="65"/>
      <c r="E70" s="64"/>
      <c r="F70" s="64"/>
      <c r="G70" s="64"/>
      <c r="H70" s="64"/>
      <c r="I70" s="66"/>
      <c r="J70" s="57"/>
      <c r="K70" s="66"/>
      <c r="L70" s="57"/>
      <c r="M70" s="66"/>
      <c r="N70" s="57"/>
      <c r="O70" s="66"/>
      <c r="P70" s="57"/>
      <c r="Q70" s="67"/>
      <c r="R70" s="68">
        <v>26</v>
      </c>
      <c r="S70" s="68" t="s">
        <v>48</v>
      </c>
      <c r="T70" s="68">
        <v>0</v>
      </c>
      <c r="U70" s="68" t="str">
        <f t="shared" si="1"/>
        <v>N/A</v>
      </c>
      <c r="V70" s="64" t="s">
        <v>200</v>
      </c>
    </row>
    <row r="71" spans="1:22" s="62" customFormat="1" ht="18" customHeight="1">
      <c r="A71" s="63"/>
      <c r="B71" s="64" t="s">
        <v>48</v>
      </c>
      <c r="C71" s="64"/>
      <c r="D71" s="65"/>
      <c r="E71" s="64"/>
      <c r="F71" s="64"/>
      <c r="G71" s="64"/>
      <c r="H71" s="64"/>
      <c r="I71" s="66"/>
      <c r="J71" s="57"/>
      <c r="K71" s="66"/>
      <c r="L71" s="57"/>
      <c r="M71" s="66"/>
      <c r="N71" s="57"/>
      <c r="O71" s="66"/>
      <c r="P71" s="57"/>
      <c r="Q71" s="67"/>
      <c r="R71" s="68">
        <v>3</v>
      </c>
      <c r="S71" s="68" t="s">
        <v>48</v>
      </c>
      <c r="T71" s="68">
        <v>0</v>
      </c>
      <c r="U71" s="68" t="str">
        <f t="shared" si="1"/>
        <v>N/A</v>
      </c>
      <c r="V71" s="64" t="s">
        <v>201</v>
      </c>
    </row>
    <row r="72" spans="1:22" s="62" customFormat="1" ht="18" customHeight="1">
      <c r="A72" s="63"/>
      <c r="B72" s="64" t="s">
        <v>48</v>
      </c>
      <c r="C72" s="64"/>
      <c r="D72" s="65"/>
      <c r="E72" s="64"/>
      <c r="F72" s="64"/>
      <c r="G72" s="64"/>
      <c r="H72" s="64"/>
      <c r="I72" s="66"/>
      <c r="J72" s="57"/>
      <c r="K72" s="66"/>
      <c r="L72" s="57"/>
      <c r="M72" s="66"/>
      <c r="N72" s="57"/>
      <c r="O72" s="66"/>
      <c r="P72" s="57"/>
      <c r="Q72" s="67"/>
      <c r="R72" s="68">
        <v>1</v>
      </c>
      <c r="S72" s="68" t="s">
        <v>48</v>
      </c>
      <c r="T72" s="68">
        <v>0</v>
      </c>
      <c r="U72" s="68" t="str">
        <f t="shared" si="1"/>
        <v>N/A</v>
      </c>
      <c r="V72" s="64" t="s">
        <v>202</v>
      </c>
    </row>
    <row r="73" spans="1:22" s="62" customFormat="1" ht="18" customHeight="1">
      <c r="A73" s="63"/>
      <c r="B73" s="64" t="s">
        <v>48</v>
      </c>
      <c r="C73" s="64"/>
      <c r="D73" s="65"/>
      <c r="E73" s="64"/>
      <c r="F73" s="64"/>
      <c r="G73" s="64"/>
      <c r="H73" s="64"/>
      <c r="I73" s="66"/>
      <c r="J73" s="57"/>
      <c r="K73" s="66"/>
      <c r="L73" s="57"/>
      <c r="M73" s="66"/>
      <c r="N73" s="57"/>
      <c r="O73" s="66"/>
      <c r="P73" s="57"/>
      <c r="Q73" s="67"/>
      <c r="R73" s="68">
        <v>1</v>
      </c>
      <c r="S73" s="68" t="s">
        <v>48</v>
      </c>
      <c r="T73" s="68">
        <v>0</v>
      </c>
      <c r="U73" s="68" t="str">
        <f t="shared" si="1"/>
        <v>N/A</v>
      </c>
      <c r="V73" s="64" t="s">
        <v>203</v>
      </c>
    </row>
    <row r="74" spans="1:22" s="62" customFormat="1" ht="18" customHeight="1">
      <c r="A74" s="63"/>
      <c r="B74" s="64" t="s">
        <v>48</v>
      </c>
      <c r="C74" s="64"/>
      <c r="D74" s="65"/>
      <c r="E74" s="64"/>
      <c r="F74" s="64"/>
      <c r="G74" s="64"/>
      <c r="H74" s="64"/>
      <c r="I74" s="66"/>
      <c r="J74" s="57"/>
      <c r="K74" s="66"/>
      <c r="L74" s="57"/>
      <c r="M74" s="66"/>
      <c r="N74" s="57"/>
      <c r="O74" s="66"/>
      <c r="P74" s="57"/>
      <c r="Q74" s="67"/>
      <c r="R74" s="68">
        <v>4</v>
      </c>
      <c r="S74" s="68" t="s">
        <v>48</v>
      </c>
      <c r="T74" s="68">
        <v>0</v>
      </c>
      <c r="U74" s="68" t="str">
        <f t="shared" si="1"/>
        <v>N/A</v>
      </c>
      <c r="V74" s="64" t="s">
        <v>204</v>
      </c>
    </row>
    <row r="75" spans="1:22" s="62" customFormat="1" ht="18" customHeight="1">
      <c r="A75" s="63"/>
      <c r="B75" s="64" t="s">
        <v>48</v>
      </c>
      <c r="C75" s="64"/>
      <c r="D75" s="65"/>
      <c r="E75" s="64"/>
      <c r="F75" s="64"/>
      <c r="G75" s="64"/>
      <c r="H75" s="64"/>
      <c r="I75" s="66"/>
      <c r="J75" s="57"/>
      <c r="K75" s="66"/>
      <c r="L75" s="57"/>
      <c r="M75" s="66"/>
      <c r="N75" s="57"/>
      <c r="O75" s="66"/>
      <c r="P75" s="57"/>
      <c r="Q75" s="67"/>
      <c r="R75" s="68">
        <v>60</v>
      </c>
      <c r="S75" s="68" t="s">
        <v>48</v>
      </c>
      <c r="T75" s="68">
        <v>0</v>
      </c>
      <c r="U75" s="68" t="str">
        <f t="shared" si="1"/>
        <v>N/A</v>
      </c>
      <c r="V75" s="64" t="s">
        <v>205</v>
      </c>
    </row>
    <row r="76" spans="1:22" s="62" customFormat="1" ht="18" customHeight="1">
      <c r="A76" s="63"/>
      <c r="B76" s="64" t="s">
        <v>48</v>
      </c>
      <c r="C76" s="64"/>
      <c r="D76" s="65"/>
      <c r="E76" s="64"/>
      <c r="F76" s="64"/>
      <c r="G76" s="64"/>
      <c r="H76" s="64"/>
      <c r="I76" s="66"/>
      <c r="J76" s="57"/>
      <c r="K76" s="66"/>
      <c r="L76" s="57"/>
      <c r="M76" s="66"/>
      <c r="N76" s="57"/>
      <c r="O76" s="66"/>
      <c r="P76" s="57"/>
      <c r="Q76" s="67"/>
      <c r="R76" s="68">
        <v>100</v>
      </c>
      <c r="S76" s="68" t="s">
        <v>48</v>
      </c>
      <c r="T76" s="68">
        <v>0</v>
      </c>
      <c r="U76" s="68" t="str">
        <f t="shared" ref="U76:U95" si="2">IF(ISERROR(T76/S76),"N/A",T76/S76*100)</f>
        <v>N/A</v>
      </c>
      <c r="V76" s="64" t="s">
        <v>206</v>
      </c>
    </row>
    <row r="77" spans="1:22" s="62" customFormat="1" ht="18" customHeight="1">
      <c r="A77" s="63"/>
      <c r="B77" s="64" t="s">
        <v>48</v>
      </c>
      <c r="C77" s="64"/>
      <c r="D77" s="65"/>
      <c r="E77" s="64"/>
      <c r="F77" s="64"/>
      <c r="G77" s="64"/>
      <c r="H77" s="64"/>
      <c r="I77" s="66"/>
      <c r="J77" s="57"/>
      <c r="K77" s="66"/>
      <c r="L77" s="57"/>
      <c r="M77" s="66"/>
      <c r="N77" s="57"/>
      <c r="O77" s="66"/>
      <c r="P77" s="57"/>
      <c r="Q77" s="67"/>
      <c r="R77" s="68">
        <v>5</v>
      </c>
      <c r="S77" s="68" t="s">
        <v>48</v>
      </c>
      <c r="T77" s="68">
        <v>0</v>
      </c>
      <c r="U77" s="68" t="str">
        <f t="shared" si="2"/>
        <v>N/A</v>
      </c>
      <c r="V77" s="64" t="s">
        <v>207</v>
      </c>
    </row>
    <row r="78" spans="1:22" s="62" customFormat="1" ht="18" customHeight="1">
      <c r="A78" s="63"/>
      <c r="B78" s="64" t="s">
        <v>48</v>
      </c>
      <c r="C78" s="64"/>
      <c r="D78" s="65"/>
      <c r="E78" s="64"/>
      <c r="F78" s="64"/>
      <c r="G78" s="64"/>
      <c r="H78" s="64"/>
      <c r="I78" s="66"/>
      <c r="J78" s="57"/>
      <c r="K78" s="66"/>
      <c r="L78" s="57"/>
      <c r="M78" s="66"/>
      <c r="N78" s="57"/>
      <c r="O78" s="66"/>
      <c r="P78" s="57"/>
      <c r="Q78" s="67"/>
      <c r="R78" s="68">
        <v>0</v>
      </c>
      <c r="S78" s="68" t="s">
        <v>48</v>
      </c>
      <c r="T78" s="68">
        <v>0</v>
      </c>
      <c r="U78" s="68" t="str">
        <f t="shared" si="2"/>
        <v>N/A</v>
      </c>
      <c r="V78" s="64" t="s">
        <v>208</v>
      </c>
    </row>
    <row r="79" spans="1:22" s="62" customFormat="1" ht="18" customHeight="1">
      <c r="A79" s="63"/>
      <c r="B79" s="64" t="s">
        <v>48</v>
      </c>
      <c r="C79" s="64"/>
      <c r="D79" s="65"/>
      <c r="E79" s="64"/>
      <c r="F79" s="64"/>
      <c r="G79" s="64"/>
      <c r="H79" s="64"/>
      <c r="I79" s="66"/>
      <c r="J79" s="57"/>
      <c r="K79" s="66"/>
      <c r="L79" s="57"/>
      <c r="M79" s="66"/>
      <c r="N79" s="57"/>
      <c r="O79" s="66"/>
      <c r="P79" s="57"/>
      <c r="Q79" s="67"/>
      <c r="R79" s="68">
        <v>100</v>
      </c>
      <c r="S79" s="68" t="s">
        <v>48</v>
      </c>
      <c r="T79" s="68">
        <v>0</v>
      </c>
      <c r="U79" s="68" t="str">
        <f t="shared" si="2"/>
        <v>N/A</v>
      </c>
      <c r="V79" s="64" t="s">
        <v>209</v>
      </c>
    </row>
    <row r="80" spans="1:22" s="62" customFormat="1" ht="18" customHeight="1">
      <c r="A80" s="63"/>
      <c r="B80" s="64" t="s">
        <v>48</v>
      </c>
      <c r="C80" s="64"/>
      <c r="D80" s="65"/>
      <c r="E80" s="64"/>
      <c r="F80" s="64"/>
      <c r="G80" s="64"/>
      <c r="H80" s="64"/>
      <c r="I80" s="66"/>
      <c r="J80" s="57"/>
      <c r="K80" s="66"/>
      <c r="L80" s="57"/>
      <c r="M80" s="66"/>
      <c r="N80" s="57"/>
      <c r="O80" s="66"/>
      <c r="P80" s="57"/>
      <c r="Q80" s="67"/>
      <c r="R80" s="68">
        <v>40</v>
      </c>
      <c r="S80" s="68" t="s">
        <v>48</v>
      </c>
      <c r="T80" s="68">
        <v>0</v>
      </c>
      <c r="U80" s="68" t="str">
        <f t="shared" si="2"/>
        <v>N/A</v>
      </c>
      <c r="V80" s="64" t="s">
        <v>210</v>
      </c>
    </row>
    <row r="81" spans="1:22" s="62" customFormat="1" ht="18" customHeight="1">
      <c r="A81" s="63"/>
      <c r="B81" s="64" t="s">
        <v>48</v>
      </c>
      <c r="C81" s="64"/>
      <c r="D81" s="65"/>
      <c r="E81" s="64"/>
      <c r="F81" s="64"/>
      <c r="G81" s="64"/>
      <c r="H81" s="64"/>
      <c r="I81" s="66"/>
      <c r="J81" s="57"/>
      <c r="K81" s="66"/>
      <c r="L81" s="57"/>
      <c r="M81" s="66"/>
      <c r="N81" s="57"/>
      <c r="O81" s="66"/>
      <c r="P81" s="57"/>
      <c r="Q81" s="67"/>
      <c r="R81" s="68">
        <v>63.87</v>
      </c>
      <c r="S81" s="68" t="s">
        <v>48</v>
      </c>
      <c r="T81" s="68">
        <v>0</v>
      </c>
      <c r="U81" s="68" t="str">
        <f t="shared" si="2"/>
        <v>N/A</v>
      </c>
      <c r="V81" s="64" t="s">
        <v>211</v>
      </c>
    </row>
    <row r="82" spans="1:22" s="62" customFormat="1" ht="18" customHeight="1">
      <c r="A82" s="63"/>
      <c r="B82" s="64" t="s">
        <v>48</v>
      </c>
      <c r="C82" s="64"/>
      <c r="D82" s="65"/>
      <c r="E82" s="64"/>
      <c r="F82" s="64"/>
      <c r="G82" s="64"/>
      <c r="H82" s="64"/>
      <c r="I82" s="66"/>
      <c r="J82" s="57"/>
      <c r="K82" s="66"/>
      <c r="L82" s="57"/>
      <c r="M82" s="66"/>
      <c r="N82" s="57"/>
      <c r="O82" s="66"/>
      <c r="P82" s="57"/>
      <c r="Q82" s="67"/>
      <c r="R82" s="68">
        <v>0</v>
      </c>
      <c r="S82" s="68" t="s">
        <v>48</v>
      </c>
      <c r="T82" s="68">
        <v>0</v>
      </c>
      <c r="U82" s="68" t="str">
        <f t="shared" si="2"/>
        <v>N/A</v>
      </c>
      <c r="V82" s="64" t="s">
        <v>212</v>
      </c>
    </row>
    <row r="83" spans="1:22" s="62" customFormat="1" ht="18" customHeight="1">
      <c r="A83" s="63"/>
      <c r="B83" s="64" t="s">
        <v>48</v>
      </c>
      <c r="C83" s="64"/>
      <c r="D83" s="65"/>
      <c r="E83" s="64"/>
      <c r="F83" s="64"/>
      <c r="G83" s="64"/>
      <c r="H83" s="64"/>
      <c r="I83" s="66"/>
      <c r="J83" s="57"/>
      <c r="K83" s="66"/>
      <c r="L83" s="57"/>
      <c r="M83" s="66"/>
      <c r="N83" s="57"/>
      <c r="O83" s="66"/>
      <c r="P83" s="57"/>
      <c r="Q83" s="67"/>
      <c r="R83" s="68">
        <v>0</v>
      </c>
      <c r="S83" s="68" t="s">
        <v>48</v>
      </c>
      <c r="T83" s="68">
        <v>0</v>
      </c>
      <c r="U83" s="68" t="str">
        <f t="shared" si="2"/>
        <v>N/A</v>
      </c>
      <c r="V83" s="64" t="s">
        <v>213</v>
      </c>
    </row>
    <row r="84" spans="1:22" s="62" customFormat="1" ht="18" customHeight="1">
      <c r="A84" s="63"/>
      <c r="B84" s="64" t="s">
        <v>48</v>
      </c>
      <c r="C84" s="64"/>
      <c r="D84" s="65"/>
      <c r="E84" s="64"/>
      <c r="F84" s="64"/>
      <c r="G84" s="64"/>
      <c r="H84" s="64"/>
      <c r="I84" s="66"/>
      <c r="J84" s="57"/>
      <c r="K84" s="66"/>
      <c r="L84" s="57"/>
      <c r="M84" s="66"/>
      <c r="N84" s="57"/>
      <c r="O84" s="66"/>
      <c r="P84" s="57"/>
      <c r="Q84" s="67"/>
      <c r="R84" s="68">
        <v>40</v>
      </c>
      <c r="S84" s="68" t="s">
        <v>48</v>
      </c>
      <c r="T84" s="68">
        <v>0</v>
      </c>
      <c r="U84" s="68" t="str">
        <f t="shared" si="2"/>
        <v>N/A</v>
      </c>
      <c r="V84" s="64" t="s">
        <v>214</v>
      </c>
    </row>
    <row r="85" spans="1:22" s="62" customFormat="1" ht="18" customHeight="1">
      <c r="A85" s="63"/>
      <c r="B85" s="64" t="s">
        <v>48</v>
      </c>
      <c r="C85" s="64"/>
      <c r="D85" s="65"/>
      <c r="E85" s="64"/>
      <c r="F85" s="64"/>
      <c r="G85" s="64"/>
      <c r="H85" s="64"/>
      <c r="I85" s="66"/>
      <c r="J85" s="57"/>
      <c r="K85" s="66"/>
      <c r="L85" s="57"/>
      <c r="M85" s="66"/>
      <c r="N85" s="57"/>
      <c r="O85" s="66"/>
      <c r="P85" s="57"/>
      <c r="Q85" s="67"/>
      <c r="R85" s="68">
        <v>30</v>
      </c>
      <c r="S85" s="68" t="s">
        <v>48</v>
      </c>
      <c r="T85" s="68">
        <v>0</v>
      </c>
      <c r="U85" s="68" t="str">
        <f t="shared" si="2"/>
        <v>N/A</v>
      </c>
      <c r="V85" s="64" t="s">
        <v>215</v>
      </c>
    </row>
    <row r="86" spans="1:22" s="62" customFormat="1" ht="18" customHeight="1">
      <c r="A86" s="63"/>
      <c r="B86" s="64" t="s">
        <v>48</v>
      </c>
      <c r="C86" s="64"/>
      <c r="D86" s="65"/>
      <c r="E86" s="64"/>
      <c r="F86" s="64"/>
      <c r="G86" s="64"/>
      <c r="H86" s="64"/>
      <c r="I86" s="66"/>
      <c r="J86" s="57"/>
      <c r="K86" s="66"/>
      <c r="L86" s="57"/>
      <c r="M86" s="66"/>
      <c r="N86" s="57"/>
      <c r="O86" s="66"/>
      <c r="P86" s="57"/>
      <c r="Q86" s="67"/>
      <c r="R86" s="68">
        <v>1</v>
      </c>
      <c r="S86" s="68" t="s">
        <v>48</v>
      </c>
      <c r="T86" s="68">
        <v>0</v>
      </c>
      <c r="U86" s="68" t="str">
        <f t="shared" si="2"/>
        <v>N/A</v>
      </c>
      <c r="V86" s="64" t="s">
        <v>216</v>
      </c>
    </row>
    <row r="87" spans="1:22" s="62" customFormat="1" ht="18" customHeight="1">
      <c r="A87" s="63"/>
      <c r="B87" s="64" t="s">
        <v>48</v>
      </c>
      <c r="C87" s="64"/>
      <c r="D87" s="65"/>
      <c r="E87" s="64"/>
      <c r="F87" s="64"/>
      <c r="G87" s="64"/>
      <c r="H87" s="64"/>
      <c r="I87" s="66"/>
      <c r="J87" s="57"/>
      <c r="K87" s="66"/>
      <c r="L87" s="57"/>
      <c r="M87" s="66"/>
      <c r="N87" s="57"/>
      <c r="O87" s="66"/>
      <c r="P87" s="57"/>
      <c r="Q87" s="67"/>
      <c r="R87" s="68">
        <v>30</v>
      </c>
      <c r="S87" s="68" t="s">
        <v>48</v>
      </c>
      <c r="T87" s="68">
        <v>0</v>
      </c>
      <c r="U87" s="68" t="str">
        <f t="shared" si="2"/>
        <v>N/A</v>
      </c>
      <c r="V87" s="64" t="s">
        <v>217</v>
      </c>
    </row>
    <row r="88" spans="1:22" s="62" customFormat="1" ht="18" customHeight="1">
      <c r="A88" s="63"/>
      <c r="B88" s="64" t="s">
        <v>48</v>
      </c>
      <c r="C88" s="64"/>
      <c r="D88" s="65"/>
      <c r="E88" s="64"/>
      <c r="F88" s="64"/>
      <c r="G88" s="64"/>
      <c r="H88" s="64"/>
      <c r="I88" s="66"/>
      <c r="J88" s="57"/>
      <c r="K88" s="66"/>
      <c r="L88" s="57"/>
      <c r="M88" s="66"/>
      <c r="N88" s="57"/>
      <c r="O88" s="66"/>
      <c r="P88" s="57"/>
      <c r="Q88" s="67"/>
      <c r="R88" s="68">
        <v>16</v>
      </c>
      <c r="S88" s="68" t="s">
        <v>48</v>
      </c>
      <c r="T88" s="68">
        <v>0</v>
      </c>
      <c r="U88" s="68" t="str">
        <f t="shared" si="2"/>
        <v>N/A</v>
      </c>
      <c r="V88" s="64" t="s">
        <v>218</v>
      </c>
    </row>
    <row r="89" spans="1:22" s="62" customFormat="1" ht="18" customHeight="1">
      <c r="A89" s="63"/>
      <c r="B89" s="64" t="s">
        <v>48</v>
      </c>
      <c r="C89" s="64"/>
      <c r="D89" s="65"/>
      <c r="E89" s="64"/>
      <c r="F89" s="64"/>
      <c r="G89" s="64"/>
      <c r="H89" s="64"/>
      <c r="I89" s="66"/>
      <c r="J89" s="57"/>
      <c r="K89" s="66"/>
      <c r="L89" s="57"/>
      <c r="M89" s="66"/>
      <c r="N89" s="57"/>
      <c r="O89" s="66"/>
      <c r="P89" s="57"/>
      <c r="Q89" s="67"/>
      <c r="R89" s="68">
        <v>100</v>
      </c>
      <c r="S89" s="68" t="s">
        <v>48</v>
      </c>
      <c r="T89" s="68">
        <v>0</v>
      </c>
      <c r="U89" s="68" t="str">
        <f t="shared" si="2"/>
        <v>N/A</v>
      </c>
      <c r="V89" s="64" t="s">
        <v>219</v>
      </c>
    </row>
    <row r="90" spans="1:22" s="62" customFormat="1" ht="18" customHeight="1">
      <c r="A90" s="63"/>
      <c r="B90" s="64" t="s">
        <v>48</v>
      </c>
      <c r="C90" s="64"/>
      <c r="D90" s="65"/>
      <c r="E90" s="64"/>
      <c r="F90" s="64"/>
      <c r="G90" s="64"/>
      <c r="H90" s="64"/>
      <c r="I90" s="66"/>
      <c r="J90" s="57"/>
      <c r="K90" s="66"/>
      <c r="L90" s="57"/>
      <c r="M90" s="66"/>
      <c r="N90" s="57"/>
      <c r="O90" s="66"/>
      <c r="P90" s="57"/>
      <c r="Q90" s="67"/>
      <c r="R90" s="68">
        <v>30</v>
      </c>
      <c r="S90" s="68" t="s">
        <v>48</v>
      </c>
      <c r="T90" s="68">
        <v>0</v>
      </c>
      <c r="U90" s="68" t="str">
        <f t="shared" si="2"/>
        <v>N/A</v>
      </c>
      <c r="V90" s="64" t="s">
        <v>220</v>
      </c>
    </row>
    <row r="91" spans="1:22" s="62" customFormat="1" ht="18" customHeight="1">
      <c r="A91" s="63"/>
      <c r="B91" s="64" t="s">
        <v>48</v>
      </c>
      <c r="C91" s="64"/>
      <c r="D91" s="65"/>
      <c r="E91" s="64"/>
      <c r="F91" s="64"/>
      <c r="G91" s="64"/>
      <c r="H91" s="64"/>
      <c r="I91" s="66"/>
      <c r="J91" s="57"/>
      <c r="K91" s="66"/>
      <c r="L91" s="57"/>
      <c r="M91" s="66"/>
      <c r="N91" s="57"/>
      <c r="O91" s="66"/>
      <c r="P91" s="57"/>
      <c r="Q91" s="67"/>
      <c r="R91" s="68">
        <v>7</v>
      </c>
      <c r="S91" s="68" t="s">
        <v>48</v>
      </c>
      <c r="T91" s="68">
        <v>0</v>
      </c>
      <c r="U91" s="68" t="str">
        <f t="shared" si="2"/>
        <v>N/A</v>
      </c>
      <c r="V91" s="64" t="s">
        <v>221</v>
      </c>
    </row>
    <row r="92" spans="1:22" s="62" customFormat="1" ht="18" customHeight="1">
      <c r="A92" s="63"/>
      <c r="B92" s="64" t="s">
        <v>48</v>
      </c>
      <c r="C92" s="64"/>
      <c r="D92" s="65"/>
      <c r="E92" s="64"/>
      <c r="F92" s="64"/>
      <c r="G92" s="64"/>
      <c r="H92" s="64"/>
      <c r="I92" s="66"/>
      <c r="J92" s="57"/>
      <c r="K92" s="66"/>
      <c r="L92" s="57"/>
      <c r="M92" s="66"/>
      <c r="N92" s="57"/>
      <c r="O92" s="66"/>
      <c r="P92" s="57"/>
      <c r="Q92" s="67"/>
      <c r="R92" s="68">
        <v>100</v>
      </c>
      <c r="S92" s="68" t="s">
        <v>48</v>
      </c>
      <c r="T92" s="68">
        <v>0</v>
      </c>
      <c r="U92" s="68" t="str">
        <f t="shared" si="2"/>
        <v>N/A</v>
      </c>
      <c r="V92" s="64" t="s">
        <v>222</v>
      </c>
    </row>
    <row r="93" spans="1:22" s="62" customFormat="1" ht="18" customHeight="1">
      <c r="A93" s="63"/>
      <c r="B93" s="64" t="s">
        <v>48</v>
      </c>
      <c r="C93" s="64"/>
      <c r="D93" s="65"/>
      <c r="E93" s="64"/>
      <c r="F93" s="64"/>
      <c r="G93" s="64"/>
      <c r="H93" s="64"/>
      <c r="I93" s="66"/>
      <c r="J93" s="57"/>
      <c r="K93" s="66"/>
      <c r="L93" s="57"/>
      <c r="M93" s="66"/>
      <c r="N93" s="57"/>
      <c r="O93" s="66"/>
      <c r="P93" s="57"/>
      <c r="Q93" s="67"/>
      <c r="R93" s="68">
        <v>31</v>
      </c>
      <c r="S93" s="68" t="s">
        <v>48</v>
      </c>
      <c r="T93" s="68">
        <v>0</v>
      </c>
      <c r="U93" s="68" t="str">
        <f t="shared" si="2"/>
        <v>N/A</v>
      </c>
      <c r="V93" s="64" t="s">
        <v>223</v>
      </c>
    </row>
    <row r="94" spans="1:22" s="62" customFormat="1" ht="18" customHeight="1" thickBot="1">
      <c r="A94" s="63"/>
      <c r="B94" s="64" t="s">
        <v>48</v>
      </c>
      <c r="C94" s="64"/>
      <c r="D94" s="65"/>
      <c r="E94" s="64"/>
      <c r="F94" s="64"/>
      <c r="G94" s="64"/>
      <c r="H94" s="64"/>
      <c r="I94" s="66"/>
      <c r="J94" s="57"/>
      <c r="K94" s="66"/>
      <c r="L94" s="57"/>
      <c r="M94" s="66"/>
      <c r="N94" s="57"/>
      <c r="O94" s="66"/>
      <c r="P94" s="57"/>
      <c r="Q94" s="67"/>
      <c r="R94" s="68">
        <v>11.848000000000001</v>
      </c>
      <c r="S94" s="68" t="s">
        <v>48</v>
      </c>
      <c r="T94" s="68">
        <v>0</v>
      </c>
      <c r="U94" s="68" t="str">
        <f t="shared" si="2"/>
        <v>N/A</v>
      </c>
      <c r="V94" s="64" t="s">
        <v>224</v>
      </c>
    </row>
    <row r="95" spans="1:22" ht="75" customHeight="1" thickTop="1" thickBot="1">
      <c r="A95" s="27"/>
      <c r="B95" s="28" t="s">
        <v>48</v>
      </c>
      <c r="C95" s="79" t="s">
        <v>48</v>
      </c>
      <c r="D95" s="79"/>
      <c r="E95" s="79"/>
      <c r="F95" s="79"/>
      <c r="G95" s="79"/>
      <c r="H95" s="79"/>
      <c r="I95" s="79" t="s">
        <v>116</v>
      </c>
      <c r="J95" s="79"/>
      <c r="K95" s="79"/>
      <c r="L95" s="79" t="s">
        <v>117</v>
      </c>
      <c r="M95" s="79"/>
      <c r="N95" s="79"/>
      <c r="O95" s="79"/>
      <c r="P95" s="29" t="s">
        <v>98</v>
      </c>
      <c r="Q95" s="29" t="s">
        <v>91</v>
      </c>
      <c r="R95" s="29">
        <v>16</v>
      </c>
      <c r="S95" s="29">
        <v>25</v>
      </c>
      <c r="T95" s="29">
        <v>11.083333333333334</v>
      </c>
      <c r="U95" s="29">
        <f t="shared" si="2"/>
        <v>44.333333333333336</v>
      </c>
      <c r="V95" s="30" t="s">
        <v>115</v>
      </c>
    </row>
    <row r="96" spans="1:22" ht="18.75" customHeight="1" thickTop="1" thickBot="1">
      <c r="A96" s="27"/>
      <c r="B96" s="120" t="s">
        <v>172</v>
      </c>
      <c r="C96" s="118"/>
      <c r="D96" s="118"/>
      <c r="E96" s="118"/>
      <c r="F96" s="118"/>
      <c r="G96" s="118"/>
      <c r="H96" s="118"/>
      <c r="I96" s="118"/>
      <c r="J96" s="118"/>
      <c r="K96" s="118"/>
      <c r="L96" s="118"/>
      <c r="M96" s="118"/>
      <c r="N96" s="118"/>
      <c r="O96" s="118"/>
      <c r="P96" s="118"/>
      <c r="Q96" s="118"/>
      <c r="R96" s="118"/>
      <c r="S96" s="118"/>
      <c r="T96" s="118"/>
      <c r="U96" s="118"/>
      <c r="V96" s="119"/>
    </row>
    <row r="97" spans="1:22" s="62" customFormat="1" ht="18" customHeight="1">
      <c r="A97" s="63"/>
      <c r="B97" s="64" t="s">
        <v>48</v>
      </c>
      <c r="C97" s="64"/>
      <c r="D97" s="65"/>
      <c r="E97" s="64"/>
      <c r="F97" s="64"/>
      <c r="G97" s="64"/>
      <c r="H97" s="64"/>
      <c r="I97" s="66"/>
      <c r="J97" s="57"/>
      <c r="K97" s="66"/>
      <c r="L97" s="57"/>
      <c r="M97" s="66"/>
      <c r="N97" s="57"/>
      <c r="O97" s="66"/>
      <c r="P97" s="57"/>
      <c r="Q97" s="67"/>
      <c r="R97" s="68">
        <v>0</v>
      </c>
      <c r="S97" s="68">
        <v>0</v>
      </c>
      <c r="T97" s="68">
        <v>7</v>
      </c>
      <c r="U97" s="68" t="str">
        <f t="shared" ref="U97:U124" si="3">IF(ISERROR(T97/S97),"N/A",T97/S97*100)</f>
        <v>N/A</v>
      </c>
      <c r="V97" s="64" t="s">
        <v>176</v>
      </c>
    </row>
    <row r="98" spans="1:22" s="62" customFormat="1" ht="18" customHeight="1">
      <c r="A98" s="63"/>
      <c r="B98" s="64" t="s">
        <v>48</v>
      </c>
      <c r="C98" s="64"/>
      <c r="D98" s="65"/>
      <c r="E98" s="64"/>
      <c r="F98" s="64"/>
      <c r="G98" s="64"/>
      <c r="H98" s="64"/>
      <c r="I98" s="66"/>
      <c r="J98" s="57"/>
      <c r="K98" s="66"/>
      <c r="L98" s="57"/>
      <c r="M98" s="66"/>
      <c r="N98" s="57"/>
      <c r="O98" s="66"/>
      <c r="P98" s="57"/>
      <c r="Q98" s="67"/>
      <c r="R98" s="68">
        <v>100</v>
      </c>
      <c r="S98" s="68">
        <v>50</v>
      </c>
      <c r="T98" s="68">
        <v>0</v>
      </c>
      <c r="U98" s="68">
        <f t="shared" si="3"/>
        <v>0</v>
      </c>
      <c r="V98" s="64" t="s">
        <v>225</v>
      </c>
    </row>
    <row r="99" spans="1:22" s="62" customFormat="1" ht="18" customHeight="1">
      <c r="A99" s="63"/>
      <c r="B99" s="64" t="s">
        <v>48</v>
      </c>
      <c r="C99" s="64"/>
      <c r="D99" s="65"/>
      <c r="E99" s="64"/>
      <c r="F99" s="64"/>
      <c r="G99" s="64"/>
      <c r="H99" s="64"/>
      <c r="I99" s="66"/>
      <c r="J99" s="57"/>
      <c r="K99" s="66"/>
      <c r="L99" s="57"/>
      <c r="M99" s="66"/>
      <c r="N99" s="57"/>
      <c r="O99" s="66"/>
      <c r="P99" s="57"/>
      <c r="Q99" s="67"/>
      <c r="R99" s="68">
        <v>0</v>
      </c>
      <c r="S99" s="68">
        <v>0</v>
      </c>
      <c r="T99" s="68">
        <v>2</v>
      </c>
      <c r="U99" s="68" t="str">
        <f t="shared" si="3"/>
        <v>N/A</v>
      </c>
      <c r="V99" s="64" t="s">
        <v>178</v>
      </c>
    </row>
    <row r="100" spans="1:22" s="62" customFormat="1" ht="18" customHeight="1">
      <c r="A100" s="63"/>
      <c r="B100" s="64" t="s">
        <v>48</v>
      </c>
      <c r="C100" s="64"/>
      <c r="D100" s="65"/>
      <c r="E100" s="64"/>
      <c r="F100" s="64"/>
      <c r="G100" s="64"/>
      <c r="H100" s="64"/>
      <c r="I100" s="66"/>
      <c r="J100" s="57"/>
      <c r="K100" s="66"/>
      <c r="L100" s="57"/>
      <c r="M100" s="66"/>
      <c r="N100" s="57"/>
      <c r="O100" s="66"/>
      <c r="P100" s="57"/>
      <c r="Q100" s="67"/>
      <c r="R100" s="68">
        <v>0</v>
      </c>
      <c r="S100" s="68">
        <v>0</v>
      </c>
      <c r="T100" s="68">
        <v>0</v>
      </c>
      <c r="U100" s="68" t="str">
        <f t="shared" si="3"/>
        <v>N/A</v>
      </c>
      <c r="V100" s="64" t="s">
        <v>215</v>
      </c>
    </row>
    <row r="101" spans="1:22" s="62" customFormat="1" ht="18" customHeight="1">
      <c r="A101" s="63"/>
      <c r="B101" s="64" t="s">
        <v>48</v>
      </c>
      <c r="C101" s="64"/>
      <c r="D101" s="65"/>
      <c r="E101" s="64"/>
      <c r="F101" s="64"/>
      <c r="G101" s="64"/>
      <c r="H101" s="64"/>
      <c r="I101" s="66"/>
      <c r="J101" s="57"/>
      <c r="K101" s="66"/>
      <c r="L101" s="57"/>
      <c r="M101" s="66"/>
      <c r="N101" s="57"/>
      <c r="O101" s="66"/>
      <c r="P101" s="57"/>
      <c r="Q101" s="67"/>
      <c r="R101" s="68">
        <v>0</v>
      </c>
      <c r="S101" s="68">
        <v>0</v>
      </c>
      <c r="T101" s="68">
        <v>0</v>
      </c>
      <c r="U101" s="68" t="str">
        <f t="shared" si="3"/>
        <v>N/A</v>
      </c>
      <c r="V101" s="64" t="s">
        <v>185</v>
      </c>
    </row>
    <row r="102" spans="1:22" s="62" customFormat="1" ht="18" customHeight="1">
      <c r="A102" s="63"/>
      <c r="B102" s="64" t="s">
        <v>48</v>
      </c>
      <c r="C102" s="64"/>
      <c r="D102" s="65"/>
      <c r="E102" s="64"/>
      <c r="F102" s="64"/>
      <c r="G102" s="64"/>
      <c r="H102" s="64"/>
      <c r="I102" s="66"/>
      <c r="J102" s="57"/>
      <c r="K102" s="66"/>
      <c r="L102" s="57"/>
      <c r="M102" s="66"/>
      <c r="N102" s="57"/>
      <c r="O102" s="66"/>
      <c r="P102" s="57"/>
      <c r="Q102" s="67"/>
      <c r="R102" s="68">
        <v>0</v>
      </c>
      <c r="S102" s="68">
        <v>0</v>
      </c>
      <c r="T102" s="68">
        <v>0</v>
      </c>
      <c r="U102" s="68" t="str">
        <f t="shared" si="3"/>
        <v>N/A</v>
      </c>
      <c r="V102" s="64" t="s">
        <v>177</v>
      </c>
    </row>
    <row r="103" spans="1:22" s="62" customFormat="1" ht="18" customHeight="1">
      <c r="A103" s="63"/>
      <c r="B103" s="64" t="s">
        <v>48</v>
      </c>
      <c r="C103" s="64"/>
      <c r="D103" s="65"/>
      <c r="E103" s="64"/>
      <c r="F103" s="64"/>
      <c r="G103" s="64"/>
      <c r="H103" s="64"/>
      <c r="I103" s="66"/>
      <c r="J103" s="57"/>
      <c r="K103" s="66"/>
      <c r="L103" s="57"/>
      <c r="M103" s="66"/>
      <c r="N103" s="57"/>
      <c r="O103" s="66"/>
      <c r="P103" s="57"/>
      <c r="Q103" s="67"/>
      <c r="R103" s="68">
        <v>0</v>
      </c>
      <c r="S103" s="68">
        <v>0</v>
      </c>
      <c r="T103" s="68">
        <v>100</v>
      </c>
      <c r="U103" s="68" t="str">
        <f t="shared" si="3"/>
        <v>N/A</v>
      </c>
      <c r="V103" s="64" t="s">
        <v>190</v>
      </c>
    </row>
    <row r="104" spans="1:22" s="62" customFormat="1" ht="18" customHeight="1">
      <c r="A104" s="63"/>
      <c r="B104" s="64" t="s">
        <v>48</v>
      </c>
      <c r="C104" s="64"/>
      <c r="D104" s="65"/>
      <c r="E104" s="64"/>
      <c r="F104" s="64"/>
      <c r="G104" s="64"/>
      <c r="H104" s="64"/>
      <c r="I104" s="66"/>
      <c r="J104" s="57"/>
      <c r="K104" s="66"/>
      <c r="L104" s="57"/>
      <c r="M104" s="66"/>
      <c r="N104" s="57"/>
      <c r="O104" s="66"/>
      <c r="P104" s="57"/>
      <c r="Q104" s="67"/>
      <c r="R104" s="68">
        <v>0</v>
      </c>
      <c r="S104" s="68">
        <v>0</v>
      </c>
      <c r="T104" s="68">
        <v>0</v>
      </c>
      <c r="U104" s="68" t="str">
        <f t="shared" si="3"/>
        <v>N/A</v>
      </c>
      <c r="V104" s="64" t="s">
        <v>226</v>
      </c>
    </row>
    <row r="105" spans="1:22" s="62" customFormat="1" ht="18" customHeight="1">
      <c r="A105" s="63"/>
      <c r="B105" s="64" t="s">
        <v>48</v>
      </c>
      <c r="C105" s="64"/>
      <c r="D105" s="65"/>
      <c r="E105" s="64"/>
      <c r="F105" s="64"/>
      <c r="G105" s="64"/>
      <c r="H105" s="64"/>
      <c r="I105" s="66"/>
      <c r="J105" s="57"/>
      <c r="K105" s="66"/>
      <c r="L105" s="57"/>
      <c r="M105" s="66"/>
      <c r="N105" s="57"/>
      <c r="O105" s="66"/>
      <c r="P105" s="57"/>
      <c r="Q105" s="67"/>
      <c r="R105" s="68">
        <v>0</v>
      </c>
      <c r="S105" s="68">
        <v>0</v>
      </c>
      <c r="T105" s="68">
        <v>8</v>
      </c>
      <c r="U105" s="68" t="str">
        <f t="shared" si="3"/>
        <v>N/A</v>
      </c>
      <c r="V105" s="64" t="s">
        <v>179</v>
      </c>
    </row>
    <row r="106" spans="1:22" s="62" customFormat="1" ht="18" customHeight="1">
      <c r="A106" s="63"/>
      <c r="B106" s="64" t="s">
        <v>48</v>
      </c>
      <c r="C106" s="64"/>
      <c r="D106" s="65"/>
      <c r="E106" s="64"/>
      <c r="F106" s="64"/>
      <c r="G106" s="64"/>
      <c r="H106" s="64"/>
      <c r="I106" s="66"/>
      <c r="J106" s="57"/>
      <c r="K106" s="66"/>
      <c r="L106" s="57"/>
      <c r="M106" s="66"/>
      <c r="N106" s="57"/>
      <c r="O106" s="66"/>
      <c r="P106" s="57"/>
      <c r="Q106" s="67"/>
      <c r="R106" s="68">
        <v>0</v>
      </c>
      <c r="S106" s="68">
        <v>0</v>
      </c>
      <c r="T106" s="68">
        <v>0</v>
      </c>
      <c r="U106" s="68" t="str">
        <f t="shared" si="3"/>
        <v>N/A</v>
      </c>
      <c r="V106" s="64" t="s">
        <v>194</v>
      </c>
    </row>
    <row r="107" spans="1:22" s="62" customFormat="1" ht="18" customHeight="1">
      <c r="A107" s="63"/>
      <c r="B107" s="64" t="s">
        <v>48</v>
      </c>
      <c r="C107" s="64"/>
      <c r="D107" s="65"/>
      <c r="E107" s="64"/>
      <c r="F107" s="64"/>
      <c r="G107" s="64"/>
      <c r="H107" s="64"/>
      <c r="I107" s="66"/>
      <c r="J107" s="57"/>
      <c r="K107" s="66"/>
      <c r="L107" s="57"/>
      <c r="M107" s="66"/>
      <c r="N107" s="57"/>
      <c r="O107" s="66"/>
      <c r="P107" s="57"/>
      <c r="Q107" s="67"/>
      <c r="R107" s="68">
        <v>0</v>
      </c>
      <c r="S107" s="68">
        <v>0</v>
      </c>
      <c r="T107" s="68">
        <v>2</v>
      </c>
      <c r="U107" s="68" t="str">
        <f t="shared" si="3"/>
        <v>N/A</v>
      </c>
      <c r="V107" s="64" t="s">
        <v>181</v>
      </c>
    </row>
    <row r="108" spans="1:22" s="62" customFormat="1" ht="18" customHeight="1">
      <c r="A108" s="63"/>
      <c r="B108" s="64" t="s">
        <v>48</v>
      </c>
      <c r="C108" s="64"/>
      <c r="D108" s="65"/>
      <c r="E108" s="64"/>
      <c r="F108" s="64"/>
      <c r="G108" s="64"/>
      <c r="H108" s="64"/>
      <c r="I108" s="66"/>
      <c r="J108" s="57"/>
      <c r="K108" s="66"/>
      <c r="L108" s="57"/>
      <c r="M108" s="66"/>
      <c r="N108" s="57"/>
      <c r="O108" s="66"/>
      <c r="P108" s="57"/>
      <c r="Q108" s="67"/>
      <c r="R108" s="68">
        <v>0</v>
      </c>
      <c r="S108" s="68">
        <v>0</v>
      </c>
      <c r="T108" s="68">
        <v>3</v>
      </c>
      <c r="U108" s="68" t="str">
        <f t="shared" si="3"/>
        <v>N/A</v>
      </c>
      <c r="V108" s="64" t="s">
        <v>188</v>
      </c>
    </row>
    <row r="109" spans="1:22" s="62" customFormat="1" ht="18" customHeight="1">
      <c r="A109" s="63"/>
      <c r="B109" s="64" t="s">
        <v>48</v>
      </c>
      <c r="C109" s="64"/>
      <c r="D109" s="65"/>
      <c r="E109" s="64"/>
      <c r="F109" s="64"/>
      <c r="G109" s="64"/>
      <c r="H109" s="64"/>
      <c r="I109" s="66"/>
      <c r="J109" s="57"/>
      <c r="K109" s="66"/>
      <c r="L109" s="57"/>
      <c r="M109" s="66"/>
      <c r="N109" s="57"/>
      <c r="O109" s="66"/>
      <c r="P109" s="57"/>
      <c r="Q109" s="67"/>
      <c r="R109" s="68">
        <v>0</v>
      </c>
      <c r="S109" s="68">
        <v>0</v>
      </c>
      <c r="T109" s="68">
        <v>10</v>
      </c>
      <c r="U109" s="68" t="str">
        <f t="shared" si="3"/>
        <v>N/A</v>
      </c>
      <c r="V109" s="64" t="s">
        <v>192</v>
      </c>
    </row>
    <row r="110" spans="1:22" s="62" customFormat="1" ht="18" customHeight="1">
      <c r="A110" s="63"/>
      <c r="B110" s="64" t="s">
        <v>48</v>
      </c>
      <c r="C110" s="64"/>
      <c r="D110" s="65"/>
      <c r="E110" s="64"/>
      <c r="F110" s="64"/>
      <c r="G110" s="64"/>
      <c r="H110" s="64"/>
      <c r="I110" s="66"/>
      <c r="J110" s="57"/>
      <c r="K110" s="66"/>
      <c r="L110" s="57"/>
      <c r="M110" s="66"/>
      <c r="N110" s="57"/>
      <c r="O110" s="66"/>
      <c r="P110" s="57"/>
      <c r="Q110" s="67"/>
      <c r="R110" s="68">
        <v>0</v>
      </c>
      <c r="S110" s="68">
        <v>0</v>
      </c>
      <c r="T110" s="68">
        <v>1</v>
      </c>
      <c r="U110" s="68" t="str">
        <f t="shared" si="3"/>
        <v>N/A</v>
      </c>
      <c r="V110" s="64" t="s">
        <v>182</v>
      </c>
    </row>
    <row r="111" spans="1:22" s="62" customFormat="1" ht="18" customHeight="1">
      <c r="A111" s="63"/>
      <c r="B111" s="64" t="s">
        <v>48</v>
      </c>
      <c r="C111" s="64"/>
      <c r="D111" s="65"/>
      <c r="E111" s="64"/>
      <c r="F111" s="64"/>
      <c r="G111" s="64"/>
      <c r="H111" s="64"/>
      <c r="I111" s="66"/>
      <c r="J111" s="57"/>
      <c r="K111" s="66"/>
      <c r="L111" s="57"/>
      <c r="M111" s="66"/>
      <c r="N111" s="57"/>
      <c r="O111" s="66"/>
      <c r="P111" s="57"/>
      <c r="Q111" s="67"/>
      <c r="R111" s="68">
        <v>0</v>
      </c>
      <c r="S111" s="68">
        <v>0</v>
      </c>
      <c r="T111" s="68">
        <v>0</v>
      </c>
      <c r="U111" s="68" t="str">
        <f t="shared" si="3"/>
        <v>N/A</v>
      </c>
      <c r="V111" s="64" t="s">
        <v>208</v>
      </c>
    </row>
    <row r="112" spans="1:22" s="62" customFormat="1" ht="18" customHeight="1">
      <c r="A112" s="63"/>
      <c r="B112" s="64" t="s">
        <v>48</v>
      </c>
      <c r="C112" s="64"/>
      <c r="D112" s="65"/>
      <c r="E112" s="64"/>
      <c r="F112" s="64"/>
      <c r="G112" s="64"/>
      <c r="H112" s="64"/>
      <c r="I112" s="66"/>
      <c r="J112" s="57"/>
      <c r="K112" s="66"/>
      <c r="L112" s="57"/>
      <c r="M112" s="66"/>
      <c r="N112" s="57"/>
      <c r="O112" s="66"/>
      <c r="P112" s="57"/>
      <c r="Q112" s="67"/>
      <c r="R112" s="68">
        <v>0</v>
      </c>
      <c r="S112" s="68">
        <v>0</v>
      </c>
      <c r="T112" s="68">
        <v>0</v>
      </c>
      <c r="U112" s="68" t="str">
        <f t="shared" si="3"/>
        <v>N/A</v>
      </c>
      <c r="V112" s="64" t="s">
        <v>196</v>
      </c>
    </row>
    <row r="113" spans="1:22" s="62" customFormat="1" ht="18" customHeight="1">
      <c r="A113" s="63"/>
      <c r="B113" s="64" t="s">
        <v>48</v>
      </c>
      <c r="C113" s="64"/>
      <c r="D113" s="65"/>
      <c r="E113" s="64"/>
      <c r="F113" s="64"/>
      <c r="G113" s="64"/>
      <c r="H113" s="64"/>
      <c r="I113" s="66"/>
      <c r="J113" s="57"/>
      <c r="K113" s="66"/>
      <c r="L113" s="57"/>
      <c r="M113" s="66"/>
      <c r="N113" s="57"/>
      <c r="O113" s="66"/>
      <c r="P113" s="57"/>
      <c r="Q113" s="67"/>
      <c r="R113" s="68">
        <v>5</v>
      </c>
      <c r="S113" s="68">
        <v>0</v>
      </c>
      <c r="T113" s="68">
        <v>0</v>
      </c>
      <c r="U113" s="68" t="str">
        <f t="shared" si="3"/>
        <v>N/A</v>
      </c>
      <c r="V113" s="64" t="s">
        <v>227</v>
      </c>
    </row>
    <row r="114" spans="1:22" s="62" customFormat="1" ht="18" customHeight="1">
      <c r="A114" s="63"/>
      <c r="B114" s="64" t="s">
        <v>48</v>
      </c>
      <c r="C114" s="64"/>
      <c r="D114" s="65"/>
      <c r="E114" s="64"/>
      <c r="F114" s="64"/>
      <c r="G114" s="64"/>
      <c r="H114" s="64"/>
      <c r="I114" s="66"/>
      <c r="J114" s="57"/>
      <c r="K114" s="66"/>
      <c r="L114" s="57"/>
      <c r="M114" s="66"/>
      <c r="N114" s="57"/>
      <c r="O114" s="66"/>
      <c r="P114" s="57"/>
      <c r="Q114" s="67"/>
      <c r="R114" s="68">
        <v>0</v>
      </c>
      <c r="S114" s="68">
        <v>0</v>
      </c>
      <c r="T114" s="68">
        <v>0</v>
      </c>
      <c r="U114" s="68" t="str">
        <f t="shared" si="3"/>
        <v>N/A</v>
      </c>
      <c r="V114" s="64" t="s">
        <v>213</v>
      </c>
    </row>
    <row r="115" spans="1:22" s="62" customFormat="1" ht="18" customHeight="1">
      <c r="A115" s="63"/>
      <c r="B115" s="64" t="s">
        <v>48</v>
      </c>
      <c r="C115" s="64"/>
      <c r="D115" s="65"/>
      <c r="E115" s="64"/>
      <c r="F115" s="64"/>
      <c r="G115" s="64"/>
      <c r="H115" s="64"/>
      <c r="I115" s="66"/>
      <c r="J115" s="57"/>
      <c r="K115" s="66"/>
      <c r="L115" s="57"/>
      <c r="M115" s="66"/>
      <c r="N115" s="57"/>
      <c r="O115" s="66"/>
      <c r="P115" s="57"/>
      <c r="Q115" s="67"/>
      <c r="R115" s="68">
        <v>1</v>
      </c>
      <c r="S115" s="68">
        <v>0</v>
      </c>
      <c r="T115" s="68">
        <v>0</v>
      </c>
      <c r="U115" s="68" t="str">
        <f t="shared" si="3"/>
        <v>N/A</v>
      </c>
      <c r="V115" s="64" t="s">
        <v>216</v>
      </c>
    </row>
    <row r="116" spans="1:22" s="62" customFormat="1" ht="18" customHeight="1">
      <c r="A116" s="63"/>
      <c r="B116" s="64" t="s">
        <v>48</v>
      </c>
      <c r="C116" s="64"/>
      <c r="D116" s="65"/>
      <c r="E116" s="64"/>
      <c r="F116" s="64"/>
      <c r="G116" s="64"/>
      <c r="H116" s="64"/>
      <c r="I116" s="66"/>
      <c r="J116" s="57"/>
      <c r="K116" s="66"/>
      <c r="L116" s="57"/>
      <c r="M116" s="66"/>
      <c r="N116" s="57"/>
      <c r="O116" s="66"/>
      <c r="P116" s="57"/>
      <c r="Q116" s="67"/>
      <c r="R116" s="68">
        <v>0</v>
      </c>
      <c r="S116" s="68">
        <v>0</v>
      </c>
      <c r="T116" s="68">
        <v>0</v>
      </c>
      <c r="U116" s="68" t="str">
        <f t="shared" si="3"/>
        <v>N/A</v>
      </c>
      <c r="V116" s="64" t="s">
        <v>212</v>
      </c>
    </row>
    <row r="117" spans="1:22" s="62" customFormat="1" ht="18" customHeight="1">
      <c r="A117" s="63"/>
      <c r="B117" s="64" t="s">
        <v>48</v>
      </c>
      <c r="C117" s="64"/>
      <c r="D117" s="65"/>
      <c r="E117" s="64"/>
      <c r="F117" s="64"/>
      <c r="G117" s="64"/>
      <c r="H117" s="64"/>
      <c r="I117" s="66"/>
      <c r="J117" s="57"/>
      <c r="K117" s="66"/>
      <c r="L117" s="57"/>
      <c r="M117" s="66"/>
      <c r="N117" s="57"/>
      <c r="O117" s="66"/>
      <c r="P117" s="57"/>
      <c r="Q117" s="67"/>
      <c r="R117" s="68">
        <v>0</v>
      </c>
      <c r="S117" s="68">
        <v>0</v>
      </c>
      <c r="T117" s="68">
        <v>0</v>
      </c>
      <c r="U117" s="68" t="str">
        <f t="shared" si="3"/>
        <v>N/A</v>
      </c>
      <c r="V117" s="64" t="s">
        <v>203</v>
      </c>
    </row>
    <row r="118" spans="1:22" s="62" customFormat="1" ht="18" customHeight="1">
      <c r="A118" s="63"/>
      <c r="B118" s="64" t="s">
        <v>48</v>
      </c>
      <c r="C118" s="64"/>
      <c r="D118" s="65"/>
      <c r="E118" s="64"/>
      <c r="F118" s="64"/>
      <c r="G118" s="64"/>
      <c r="H118" s="64"/>
      <c r="I118" s="66"/>
      <c r="J118" s="57"/>
      <c r="K118" s="66"/>
      <c r="L118" s="57"/>
      <c r="M118" s="66"/>
      <c r="N118" s="57"/>
      <c r="O118" s="66"/>
      <c r="P118" s="57"/>
      <c r="Q118" s="67"/>
      <c r="R118" s="68">
        <v>100</v>
      </c>
      <c r="S118" s="68">
        <v>0</v>
      </c>
      <c r="T118" s="68">
        <v>0</v>
      </c>
      <c r="U118" s="68" t="str">
        <f t="shared" si="3"/>
        <v>N/A</v>
      </c>
      <c r="V118" s="64" t="s">
        <v>219</v>
      </c>
    </row>
    <row r="119" spans="1:22" s="62" customFormat="1" ht="18" customHeight="1">
      <c r="A119" s="63"/>
      <c r="B119" s="64" t="s">
        <v>48</v>
      </c>
      <c r="C119" s="64"/>
      <c r="D119" s="65"/>
      <c r="E119" s="64"/>
      <c r="F119" s="64"/>
      <c r="G119" s="64"/>
      <c r="H119" s="64"/>
      <c r="I119" s="66"/>
      <c r="J119" s="57"/>
      <c r="K119" s="66"/>
      <c r="L119" s="57"/>
      <c r="M119" s="66"/>
      <c r="N119" s="57"/>
      <c r="O119" s="66"/>
      <c r="P119" s="57"/>
      <c r="Q119" s="67"/>
      <c r="R119" s="68">
        <v>0</v>
      </c>
      <c r="S119" s="68">
        <v>0</v>
      </c>
      <c r="T119" s="68">
        <v>0</v>
      </c>
      <c r="U119" s="68" t="str">
        <f t="shared" si="3"/>
        <v>N/A</v>
      </c>
      <c r="V119" s="64" t="s">
        <v>199</v>
      </c>
    </row>
    <row r="120" spans="1:22" s="62" customFormat="1" ht="18" customHeight="1">
      <c r="A120" s="63"/>
      <c r="B120" s="64" t="s">
        <v>48</v>
      </c>
      <c r="C120" s="64"/>
      <c r="D120" s="65"/>
      <c r="E120" s="64"/>
      <c r="F120" s="64"/>
      <c r="G120" s="64"/>
      <c r="H120" s="64"/>
      <c r="I120" s="66"/>
      <c r="J120" s="57"/>
      <c r="K120" s="66"/>
      <c r="L120" s="57"/>
      <c r="M120" s="66"/>
      <c r="N120" s="57"/>
      <c r="O120" s="66"/>
      <c r="P120" s="57"/>
      <c r="Q120" s="67"/>
      <c r="R120" s="68">
        <v>1</v>
      </c>
      <c r="S120" s="68">
        <v>0</v>
      </c>
      <c r="T120" s="68">
        <v>0</v>
      </c>
      <c r="U120" s="68" t="str">
        <f t="shared" si="3"/>
        <v>N/A</v>
      </c>
      <c r="V120" s="64" t="s">
        <v>221</v>
      </c>
    </row>
    <row r="121" spans="1:22" s="62" customFormat="1" ht="18" customHeight="1">
      <c r="A121" s="63"/>
      <c r="B121" s="64" t="s">
        <v>48</v>
      </c>
      <c r="C121" s="64"/>
      <c r="D121" s="65"/>
      <c r="E121" s="64"/>
      <c r="F121" s="64"/>
      <c r="G121" s="64"/>
      <c r="H121" s="64"/>
      <c r="I121" s="66"/>
      <c r="J121" s="57"/>
      <c r="K121" s="66"/>
      <c r="L121" s="57"/>
      <c r="M121" s="66"/>
      <c r="N121" s="57"/>
      <c r="O121" s="66"/>
      <c r="P121" s="57"/>
      <c r="Q121" s="67"/>
      <c r="R121" s="68">
        <v>30</v>
      </c>
      <c r="S121" s="68">
        <v>0</v>
      </c>
      <c r="T121" s="68">
        <v>0</v>
      </c>
      <c r="U121" s="68" t="str">
        <f t="shared" si="3"/>
        <v>N/A</v>
      </c>
      <c r="V121" s="64" t="s">
        <v>220</v>
      </c>
    </row>
    <row r="122" spans="1:22" s="62" customFormat="1" ht="18" customHeight="1">
      <c r="A122" s="63"/>
      <c r="B122" s="64" t="s">
        <v>48</v>
      </c>
      <c r="C122" s="64"/>
      <c r="D122" s="65"/>
      <c r="E122" s="64"/>
      <c r="F122" s="64"/>
      <c r="G122" s="64"/>
      <c r="H122" s="64"/>
      <c r="I122" s="66"/>
      <c r="J122" s="57"/>
      <c r="K122" s="66"/>
      <c r="L122" s="57"/>
      <c r="M122" s="66"/>
      <c r="N122" s="57"/>
      <c r="O122" s="66"/>
      <c r="P122" s="57"/>
      <c r="Q122" s="67"/>
      <c r="R122" s="68">
        <v>1</v>
      </c>
      <c r="S122" s="68">
        <v>0</v>
      </c>
      <c r="T122" s="68">
        <v>0</v>
      </c>
      <c r="U122" s="68" t="str">
        <f t="shared" si="3"/>
        <v>N/A</v>
      </c>
      <c r="V122" s="64" t="s">
        <v>201</v>
      </c>
    </row>
    <row r="123" spans="1:22" s="62" customFormat="1" ht="18" customHeight="1" thickBot="1">
      <c r="A123" s="63"/>
      <c r="B123" s="64" t="s">
        <v>48</v>
      </c>
      <c r="C123" s="64"/>
      <c r="D123" s="65"/>
      <c r="E123" s="64"/>
      <c r="F123" s="64"/>
      <c r="G123" s="64"/>
      <c r="H123" s="64"/>
      <c r="I123" s="66"/>
      <c r="J123" s="57"/>
      <c r="K123" s="66"/>
      <c r="L123" s="57"/>
      <c r="M123" s="66"/>
      <c r="N123" s="57"/>
      <c r="O123" s="66"/>
      <c r="P123" s="57"/>
      <c r="Q123" s="67"/>
      <c r="R123" s="68">
        <v>2</v>
      </c>
      <c r="S123" s="68">
        <v>0</v>
      </c>
      <c r="T123" s="68">
        <v>0</v>
      </c>
      <c r="U123" s="68" t="str">
        <f t="shared" si="3"/>
        <v>N/A</v>
      </c>
      <c r="V123" s="64" t="s">
        <v>207</v>
      </c>
    </row>
    <row r="124" spans="1:22" ht="75" customHeight="1" thickTop="1" thickBot="1">
      <c r="A124" s="27"/>
      <c r="B124" s="28" t="s">
        <v>48</v>
      </c>
      <c r="C124" s="79" t="s">
        <v>118</v>
      </c>
      <c r="D124" s="79"/>
      <c r="E124" s="79"/>
      <c r="F124" s="79"/>
      <c r="G124" s="79"/>
      <c r="H124" s="79"/>
      <c r="I124" s="79" t="s">
        <v>119</v>
      </c>
      <c r="J124" s="79"/>
      <c r="K124" s="79"/>
      <c r="L124" s="79" t="s">
        <v>120</v>
      </c>
      <c r="M124" s="79"/>
      <c r="N124" s="79"/>
      <c r="O124" s="79"/>
      <c r="P124" s="29" t="s">
        <v>98</v>
      </c>
      <c r="Q124" s="29" t="s">
        <v>91</v>
      </c>
      <c r="R124" s="29">
        <v>20008.954210526317</v>
      </c>
      <c r="S124" s="29" t="s">
        <v>46</v>
      </c>
      <c r="T124" s="29">
        <v>12.307692307692308</v>
      </c>
      <c r="U124" s="29" t="str">
        <f t="shared" si="3"/>
        <v>N/A</v>
      </c>
      <c r="V124" s="30" t="s">
        <v>115</v>
      </c>
    </row>
    <row r="125" spans="1:22" ht="18.75" customHeight="1" thickTop="1" thickBot="1">
      <c r="A125" s="27"/>
      <c r="B125" s="120" t="s">
        <v>172</v>
      </c>
      <c r="C125" s="118"/>
      <c r="D125" s="118"/>
      <c r="E125" s="118"/>
      <c r="F125" s="118"/>
      <c r="G125" s="118"/>
      <c r="H125" s="118"/>
      <c r="I125" s="118"/>
      <c r="J125" s="118"/>
      <c r="K125" s="118"/>
      <c r="L125" s="118"/>
      <c r="M125" s="118"/>
      <c r="N125" s="118"/>
      <c r="O125" s="118"/>
      <c r="P125" s="118"/>
      <c r="Q125" s="118"/>
      <c r="R125" s="118"/>
      <c r="S125" s="118"/>
      <c r="T125" s="118"/>
      <c r="U125" s="118"/>
      <c r="V125" s="119"/>
    </row>
    <row r="126" spans="1:22" s="62" customFormat="1" ht="18" customHeight="1">
      <c r="A126" s="63"/>
      <c r="B126" s="64" t="s">
        <v>48</v>
      </c>
      <c r="C126" s="64"/>
      <c r="D126" s="65"/>
      <c r="E126" s="64"/>
      <c r="F126" s="64"/>
      <c r="G126" s="64"/>
      <c r="H126" s="64"/>
      <c r="I126" s="66"/>
      <c r="J126" s="57"/>
      <c r="K126" s="66"/>
      <c r="L126" s="57"/>
      <c r="M126" s="66"/>
      <c r="N126" s="57"/>
      <c r="O126" s="66"/>
      <c r="P126" s="57"/>
      <c r="Q126" s="67"/>
      <c r="R126" s="68">
        <v>0</v>
      </c>
      <c r="S126" s="68" t="s">
        <v>48</v>
      </c>
      <c r="T126" s="68">
        <v>3</v>
      </c>
      <c r="U126" s="68" t="str">
        <f t="shared" ref="U126:U158" si="4">IF(ISERROR(T126/S126),"N/A",T126/S126*100)</f>
        <v>N/A</v>
      </c>
      <c r="V126" s="64" t="s">
        <v>177</v>
      </c>
    </row>
    <row r="127" spans="1:22" s="62" customFormat="1" ht="18" customHeight="1">
      <c r="A127" s="63"/>
      <c r="B127" s="64" t="s">
        <v>48</v>
      </c>
      <c r="C127" s="64"/>
      <c r="D127" s="65"/>
      <c r="E127" s="64"/>
      <c r="F127" s="64"/>
      <c r="G127" s="64"/>
      <c r="H127" s="64"/>
      <c r="I127" s="66"/>
      <c r="J127" s="57"/>
      <c r="K127" s="66"/>
      <c r="L127" s="57"/>
      <c r="M127" s="66"/>
      <c r="N127" s="57"/>
      <c r="O127" s="66"/>
      <c r="P127" s="57"/>
      <c r="Q127" s="67"/>
      <c r="R127" s="68">
        <v>0</v>
      </c>
      <c r="S127" s="68" t="s">
        <v>48</v>
      </c>
      <c r="T127" s="68">
        <v>1</v>
      </c>
      <c r="U127" s="68" t="str">
        <f t="shared" si="4"/>
        <v>N/A</v>
      </c>
      <c r="V127" s="64" t="s">
        <v>188</v>
      </c>
    </row>
    <row r="128" spans="1:22" s="62" customFormat="1" ht="18" customHeight="1">
      <c r="A128" s="63"/>
      <c r="B128" s="64" t="s">
        <v>48</v>
      </c>
      <c r="C128" s="64"/>
      <c r="D128" s="65"/>
      <c r="E128" s="64"/>
      <c r="F128" s="64"/>
      <c r="G128" s="64"/>
      <c r="H128" s="64"/>
      <c r="I128" s="66"/>
      <c r="J128" s="57"/>
      <c r="K128" s="66"/>
      <c r="L128" s="57"/>
      <c r="M128" s="66"/>
      <c r="N128" s="57"/>
      <c r="O128" s="66"/>
      <c r="P128" s="57"/>
      <c r="Q128" s="67"/>
      <c r="R128" s="68">
        <v>0</v>
      </c>
      <c r="S128" s="68" t="s">
        <v>48</v>
      </c>
      <c r="T128" s="68">
        <v>75</v>
      </c>
      <c r="U128" s="68" t="str">
        <f t="shared" si="4"/>
        <v>N/A</v>
      </c>
      <c r="V128" s="64" t="s">
        <v>227</v>
      </c>
    </row>
    <row r="129" spans="1:22" s="62" customFormat="1" ht="18" customHeight="1">
      <c r="A129" s="63"/>
      <c r="B129" s="64" t="s">
        <v>48</v>
      </c>
      <c r="C129" s="64"/>
      <c r="D129" s="65"/>
      <c r="E129" s="64"/>
      <c r="F129" s="64"/>
      <c r="G129" s="64"/>
      <c r="H129" s="64"/>
      <c r="I129" s="66"/>
      <c r="J129" s="57"/>
      <c r="K129" s="66"/>
      <c r="L129" s="57"/>
      <c r="M129" s="66"/>
      <c r="N129" s="57"/>
      <c r="O129" s="66"/>
      <c r="P129" s="57"/>
      <c r="Q129" s="67"/>
      <c r="R129" s="68">
        <v>0</v>
      </c>
      <c r="S129" s="68" t="s">
        <v>48</v>
      </c>
      <c r="T129" s="68">
        <v>16</v>
      </c>
      <c r="U129" s="68" t="str">
        <f t="shared" si="4"/>
        <v>N/A</v>
      </c>
      <c r="V129" s="64" t="s">
        <v>176</v>
      </c>
    </row>
    <row r="130" spans="1:22" s="62" customFormat="1" ht="18" customHeight="1">
      <c r="A130" s="63"/>
      <c r="B130" s="64" t="s">
        <v>48</v>
      </c>
      <c r="C130" s="64"/>
      <c r="D130" s="65"/>
      <c r="E130" s="64"/>
      <c r="F130" s="64"/>
      <c r="G130" s="64"/>
      <c r="H130" s="64"/>
      <c r="I130" s="66"/>
      <c r="J130" s="57"/>
      <c r="K130" s="66"/>
      <c r="L130" s="57"/>
      <c r="M130" s="66"/>
      <c r="N130" s="57"/>
      <c r="O130" s="66"/>
      <c r="P130" s="57"/>
      <c r="Q130" s="67"/>
      <c r="R130" s="68">
        <v>0</v>
      </c>
      <c r="S130" s="68" t="s">
        <v>48</v>
      </c>
      <c r="T130" s="68">
        <v>0</v>
      </c>
      <c r="U130" s="68" t="str">
        <f t="shared" si="4"/>
        <v>N/A</v>
      </c>
      <c r="V130" s="64" t="s">
        <v>181</v>
      </c>
    </row>
    <row r="131" spans="1:22" s="62" customFormat="1" ht="18" customHeight="1">
      <c r="A131" s="63"/>
      <c r="B131" s="64" t="s">
        <v>48</v>
      </c>
      <c r="C131" s="64"/>
      <c r="D131" s="65"/>
      <c r="E131" s="64"/>
      <c r="F131" s="64"/>
      <c r="G131" s="64"/>
      <c r="H131" s="64"/>
      <c r="I131" s="66"/>
      <c r="J131" s="57"/>
      <c r="K131" s="66"/>
      <c r="L131" s="57"/>
      <c r="M131" s="66"/>
      <c r="N131" s="57"/>
      <c r="O131" s="66"/>
      <c r="P131" s="57"/>
      <c r="Q131" s="67"/>
      <c r="R131" s="68">
        <v>0</v>
      </c>
      <c r="S131" s="68" t="s">
        <v>48</v>
      </c>
      <c r="T131" s="68">
        <v>0</v>
      </c>
      <c r="U131" s="68" t="str">
        <f t="shared" si="4"/>
        <v>N/A</v>
      </c>
      <c r="V131" s="64" t="s">
        <v>182</v>
      </c>
    </row>
    <row r="132" spans="1:22" s="62" customFormat="1" ht="18" customHeight="1">
      <c r="A132" s="63"/>
      <c r="B132" s="64" t="s">
        <v>48</v>
      </c>
      <c r="C132" s="64"/>
      <c r="D132" s="65"/>
      <c r="E132" s="64"/>
      <c r="F132" s="64"/>
      <c r="G132" s="64"/>
      <c r="H132" s="64"/>
      <c r="I132" s="66"/>
      <c r="J132" s="57"/>
      <c r="K132" s="66"/>
      <c r="L132" s="57"/>
      <c r="M132" s="66"/>
      <c r="N132" s="57"/>
      <c r="O132" s="66"/>
      <c r="P132" s="57"/>
      <c r="Q132" s="67"/>
      <c r="R132" s="68">
        <v>0</v>
      </c>
      <c r="S132" s="68" t="s">
        <v>48</v>
      </c>
      <c r="T132" s="68">
        <v>50</v>
      </c>
      <c r="U132" s="68" t="str">
        <f t="shared" si="4"/>
        <v>N/A</v>
      </c>
      <c r="V132" s="64" t="s">
        <v>228</v>
      </c>
    </row>
    <row r="133" spans="1:22" s="62" customFormat="1" ht="18" customHeight="1">
      <c r="A133" s="63"/>
      <c r="B133" s="64" t="s">
        <v>48</v>
      </c>
      <c r="C133" s="64"/>
      <c r="D133" s="65"/>
      <c r="E133" s="64"/>
      <c r="F133" s="64"/>
      <c r="G133" s="64"/>
      <c r="H133" s="64"/>
      <c r="I133" s="66"/>
      <c r="J133" s="57"/>
      <c r="K133" s="66"/>
      <c r="L133" s="57"/>
      <c r="M133" s="66"/>
      <c r="N133" s="57"/>
      <c r="O133" s="66"/>
      <c r="P133" s="57"/>
      <c r="Q133" s="67"/>
      <c r="R133" s="68">
        <v>0</v>
      </c>
      <c r="S133" s="68" t="s">
        <v>48</v>
      </c>
      <c r="T133" s="68">
        <v>13</v>
      </c>
      <c r="U133" s="68" t="str">
        <f t="shared" si="4"/>
        <v>N/A</v>
      </c>
      <c r="V133" s="64" t="s">
        <v>194</v>
      </c>
    </row>
    <row r="134" spans="1:22" s="62" customFormat="1" ht="18" customHeight="1">
      <c r="A134" s="63"/>
      <c r="B134" s="64" t="s">
        <v>48</v>
      </c>
      <c r="C134" s="64"/>
      <c r="D134" s="65"/>
      <c r="E134" s="64"/>
      <c r="F134" s="64"/>
      <c r="G134" s="64"/>
      <c r="H134" s="64"/>
      <c r="I134" s="66"/>
      <c r="J134" s="57"/>
      <c r="K134" s="66"/>
      <c r="L134" s="57"/>
      <c r="M134" s="66"/>
      <c r="N134" s="57"/>
      <c r="O134" s="66"/>
      <c r="P134" s="57"/>
      <c r="Q134" s="67"/>
      <c r="R134" s="68">
        <v>0</v>
      </c>
      <c r="S134" s="68" t="s">
        <v>48</v>
      </c>
      <c r="T134" s="68">
        <v>1</v>
      </c>
      <c r="U134" s="68" t="str">
        <f t="shared" si="4"/>
        <v>N/A</v>
      </c>
      <c r="V134" s="64" t="s">
        <v>186</v>
      </c>
    </row>
    <row r="135" spans="1:22" s="62" customFormat="1" ht="18" customHeight="1">
      <c r="A135" s="63"/>
      <c r="B135" s="64" t="s">
        <v>48</v>
      </c>
      <c r="C135" s="64"/>
      <c r="D135" s="65"/>
      <c r="E135" s="64"/>
      <c r="F135" s="64"/>
      <c r="G135" s="64"/>
      <c r="H135" s="64"/>
      <c r="I135" s="66"/>
      <c r="J135" s="57"/>
      <c r="K135" s="66"/>
      <c r="L135" s="57"/>
      <c r="M135" s="66"/>
      <c r="N135" s="57"/>
      <c r="O135" s="66"/>
      <c r="P135" s="57"/>
      <c r="Q135" s="67"/>
      <c r="R135" s="68">
        <v>0</v>
      </c>
      <c r="S135" s="68" t="s">
        <v>48</v>
      </c>
      <c r="T135" s="68">
        <v>0</v>
      </c>
      <c r="U135" s="68" t="str">
        <f t="shared" si="4"/>
        <v>N/A</v>
      </c>
      <c r="V135" s="64" t="s">
        <v>175</v>
      </c>
    </row>
    <row r="136" spans="1:22" s="62" customFormat="1" ht="18" customHeight="1">
      <c r="A136" s="63"/>
      <c r="B136" s="64" t="s">
        <v>48</v>
      </c>
      <c r="C136" s="64"/>
      <c r="D136" s="65"/>
      <c r="E136" s="64"/>
      <c r="F136" s="64"/>
      <c r="G136" s="64"/>
      <c r="H136" s="64"/>
      <c r="I136" s="66"/>
      <c r="J136" s="57"/>
      <c r="K136" s="66"/>
      <c r="L136" s="57"/>
      <c r="M136" s="66"/>
      <c r="N136" s="57"/>
      <c r="O136" s="66"/>
      <c r="P136" s="57"/>
      <c r="Q136" s="67"/>
      <c r="R136" s="68">
        <v>0</v>
      </c>
      <c r="S136" s="68" t="s">
        <v>48</v>
      </c>
      <c r="T136" s="68">
        <v>0</v>
      </c>
      <c r="U136" s="68" t="str">
        <f t="shared" si="4"/>
        <v>N/A</v>
      </c>
      <c r="V136" s="64" t="s">
        <v>178</v>
      </c>
    </row>
    <row r="137" spans="1:22" s="62" customFormat="1" ht="18" customHeight="1">
      <c r="A137" s="63"/>
      <c r="B137" s="64" t="s">
        <v>48</v>
      </c>
      <c r="C137" s="64"/>
      <c r="D137" s="65"/>
      <c r="E137" s="64"/>
      <c r="F137" s="64"/>
      <c r="G137" s="64"/>
      <c r="H137" s="64"/>
      <c r="I137" s="66"/>
      <c r="J137" s="57"/>
      <c r="K137" s="66"/>
      <c r="L137" s="57"/>
      <c r="M137" s="66"/>
      <c r="N137" s="57"/>
      <c r="O137" s="66"/>
      <c r="P137" s="57"/>
      <c r="Q137" s="67"/>
      <c r="R137" s="68">
        <v>0</v>
      </c>
      <c r="S137" s="68" t="s">
        <v>48</v>
      </c>
      <c r="T137" s="68">
        <v>1</v>
      </c>
      <c r="U137" s="68" t="str">
        <f t="shared" si="4"/>
        <v>N/A</v>
      </c>
      <c r="V137" s="64" t="s">
        <v>184</v>
      </c>
    </row>
    <row r="138" spans="1:22" s="62" customFormat="1" ht="18" customHeight="1">
      <c r="A138" s="63"/>
      <c r="B138" s="64" t="s">
        <v>48</v>
      </c>
      <c r="C138" s="64"/>
      <c r="D138" s="65"/>
      <c r="E138" s="64"/>
      <c r="F138" s="64"/>
      <c r="G138" s="64"/>
      <c r="H138" s="64"/>
      <c r="I138" s="66"/>
      <c r="J138" s="57"/>
      <c r="K138" s="66"/>
      <c r="L138" s="57"/>
      <c r="M138" s="66"/>
      <c r="N138" s="57"/>
      <c r="O138" s="66"/>
      <c r="P138" s="57"/>
      <c r="Q138" s="67"/>
      <c r="R138" s="68">
        <v>0</v>
      </c>
      <c r="S138" s="68" t="s">
        <v>48</v>
      </c>
      <c r="T138" s="68">
        <v>0</v>
      </c>
      <c r="U138" s="68" t="str">
        <f t="shared" si="4"/>
        <v>N/A</v>
      </c>
      <c r="V138" s="64" t="s">
        <v>226</v>
      </c>
    </row>
    <row r="139" spans="1:22" s="62" customFormat="1" ht="18" customHeight="1">
      <c r="A139" s="63"/>
      <c r="B139" s="64" t="s">
        <v>48</v>
      </c>
      <c r="C139" s="64"/>
      <c r="D139" s="65"/>
      <c r="E139" s="64"/>
      <c r="F139" s="64"/>
      <c r="G139" s="64"/>
      <c r="H139" s="64"/>
      <c r="I139" s="66"/>
      <c r="J139" s="57"/>
      <c r="K139" s="66"/>
      <c r="L139" s="57"/>
      <c r="M139" s="66"/>
      <c r="N139" s="57"/>
      <c r="O139" s="66"/>
      <c r="P139" s="57"/>
      <c r="Q139" s="67"/>
      <c r="R139" s="68">
        <v>31.13</v>
      </c>
      <c r="S139" s="68" t="s">
        <v>48</v>
      </c>
      <c r="T139" s="68">
        <v>0</v>
      </c>
      <c r="U139" s="68" t="str">
        <f t="shared" si="4"/>
        <v>N/A</v>
      </c>
      <c r="V139" s="64" t="s">
        <v>211</v>
      </c>
    </row>
    <row r="140" spans="1:22" s="62" customFormat="1" ht="18" customHeight="1">
      <c r="A140" s="63"/>
      <c r="B140" s="64" t="s">
        <v>48</v>
      </c>
      <c r="C140" s="64"/>
      <c r="D140" s="65"/>
      <c r="E140" s="64"/>
      <c r="F140" s="64"/>
      <c r="G140" s="64"/>
      <c r="H140" s="64"/>
      <c r="I140" s="66"/>
      <c r="J140" s="57"/>
      <c r="K140" s="66"/>
      <c r="L140" s="57"/>
      <c r="M140" s="66"/>
      <c r="N140" s="57"/>
      <c r="O140" s="66"/>
      <c r="P140" s="57"/>
      <c r="Q140" s="67"/>
      <c r="R140" s="68">
        <v>6</v>
      </c>
      <c r="S140" s="68" t="s">
        <v>48</v>
      </c>
      <c r="T140" s="68">
        <v>0</v>
      </c>
      <c r="U140" s="68" t="str">
        <f t="shared" si="4"/>
        <v>N/A</v>
      </c>
      <c r="V140" s="64" t="s">
        <v>213</v>
      </c>
    </row>
    <row r="141" spans="1:22" s="62" customFormat="1" ht="18" customHeight="1">
      <c r="A141" s="63"/>
      <c r="B141" s="64" t="s">
        <v>48</v>
      </c>
      <c r="C141" s="64"/>
      <c r="D141" s="65"/>
      <c r="E141" s="64"/>
      <c r="F141" s="64"/>
      <c r="G141" s="64"/>
      <c r="H141" s="64"/>
      <c r="I141" s="66"/>
      <c r="J141" s="57"/>
      <c r="K141" s="66"/>
      <c r="L141" s="57"/>
      <c r="M141" s="66"/>
      <c r="N141" s="57"/>
      <c r="O141" s="66"/>
      <c r="P141" s="57"/>
      <c r="Q141" s="67"/>
      <c r="R141" s="68">
        <v>1</v>
      </c>
      <c r="S141" s="68" t="s">
        <v>48</v>
      </c>
      <c r="T141" s="68">
        <v>0</v>
      </c>
      <c r="U141" s="68" t="str">
        <f t="shared" si="4"/>
        <v>N/A</v>
      </c>
      <c r="V141" s="64" t="s">
        <v>203</v>
      </c>
    </row>
    <row r="142" spans="1:22" s="62" customFormat="1" ht="18" customHeight="1">
      <c r="A142" s="63"/>
      <c r="B142" s="64" t="s">
        <v>48</v>
      </c>
      <c r="C142" s="64"/>
      <c r="D142" s="65"/>
      <c r="E142" s="64"/>
      <c r="F142" s="64"/>
      <c r="G142" s="64"/>
      <c r="H142" s="64"/>
      <c r="I142" s="66"/>
      <c r="J142" s="57"/>
      <c r="K142" s="66"/>
      <c r="L142" s="57"/>
      <c r="M142" s="66"/>
      <c r="N142" s="57"/>
      <c r="O142" s="66"/>
      <c r="P142" s="57"/>
      <c r="Q142" s="67"/>
      <c r="R142" s="68">
        <v>2</v>
      </c>
      <c r="S142" s="68" t="s">
        <v>48</v>
      </c>
      <c r="T142" s="68">
        <v>0</v>
      </c>
      <c r="U142" s="68" t="str">
        <f t="shared" si="4"/>
        <v>N/A</v>
      </c>
      <c r="V142" s="64" t="s">
        <v>219</v>
      </c>
    </row>
    <row r="143" spans="1:22" s="62" customFormat="1" ht="18" customHeight="1">
      <c r="A143" s="63"/>
      <c r="B143" s="64" t="s">
        <v>48</v>
      </c>
      <c r="C143" s="64"/>
      <c r="D143" s="65"/>
      <c r="E143" s="64"/>
      <c r="F143" s="64"/>
      <c r="G143" s="64"/>
      <c r="H143" s="64"/>
      <c r="I143" s="66"/>
      <c r="J143" s="57"/>
      <c r="K143" s="66"/>
      <c r="L143" s="57"/>
      <c r="M143" s="66"/>
      <c r="N143" s="57"/>
      <c r="O143" s="66"/>
      <c r="P143" s="57"/>
      <c r="Q143" s="67"/>
      <c r="R143" s="68">
        <v>15</v>
      </c>
      <c r="S143" s="68" t="s">
        <v>48</v>
      </c>
      <c r="T143" s="68">
        <v>0</v>
      </c>
      <c r="U143" s="68" t="str">
        <f t="shared" si="4"/>
        <v>N/A</v>
      </c>
      <c r="V143" s="64" t="s">
        <v>215</v>
      </c>
    </row>
    <row r="144" spans="1:22" s="62" customFormat="1" ht="18" customHeight="1">
      <c r="A144" s="63"/>
      <c r="B144" s="64" t="s">
        <v>48</v>
      </c>
      <c r="C144" s="64"/>
      <c r="D144" s="65"/>
      <c r="E144" s="64"/>
      <c r="F144" s="64"/>
      <c r="G144" s="64"/>
      <c r="H144" s="64"/>
      <c r="I144" s="66"/>
      <c r="J144" s="57"/>
      <c r="K144" s="66"/>
      <c r="L144" s="57"/>
      <c r="M144" s="66"/>
      <c r="N144" s="57"/>
      <c r="O144" s="66"/>
      <c r="P144" s="57"/>
      <c r="Q144" s="67"/>
      <c r="R144" s="68">
        <v>16</v>
      </c>
      <c r="S144" s="68" t="s">
        <v>48</v>
      </c>
      <c r="T144" s="68">
        <v>0</v>
      </c>
      <c r="U144" s="68" t="str">
        <f t="shared" si="4"/>
        <v>N/A</v>
      </c>
      <c r="V144" s="64" t="s">
        <v>180</v>
      </c>
    </row>
    <row r="145" spans="1:22" s="62" customFormat="1" ht="18" customHeight="1">
      <c r="A145" s="63"/>
      <c r="B145" s="64" t="s">
        <v>48</v>
      </c>
      <c r="C145" s="64"/>
      <c r="D145" s="65"/>
      <c r="E145" s="64"/>
      <c r="F145" s="64"/>
      <c r="G145" s="64"/>
      <c r="H145" s="64"/>
      <c r="I145" s="66"/>
      <c r="J145" s="57"/>
      <c r="K145" s="66"/>
      <c r="L145" s="57"/>
      <c r="M145" s="66"/>
      <c r="N145" s="57"/>
      <c r="O145" s="66"/>
      <c r="P145" s="57"/>
      <c r="Q145" s="67"/>
      <c r="R145" s="68">
        <v>13</v>
      </c>
      <c r="S145" s="68" t="s">
        <v>48</v>
      </c>
      <c r="T145" s="68">
        <v>0</v>
      </c>
      <c r="U145" s="68" t="str">
        <f t="shared" si="4"/>
        <v>N/A</v>
      </c>
      <c r="V145" s="64" t="s">
        <v>207</v>
      </c>
    </row>
    <row r="146" spans="1:22" s="62" customFormat="1" ht="18" customHeight="1">
      <c r="A146" s="63"/>
      <c r="B146" s="64" t="s">
        <v>48</v>
      </c>
      <c r="C146" s="64"/>
      <c r="D146" s="65"/>
      <c r="E146" s="64"/>
      <c r="F146" s="64"/>
      <c r="G146" s="64"/>
      <c r="H146" s="64"/>
      <c r="I146" s="66"/>
      <c r="J146" s="57"/>
      <c r="K146" s="66"/>
      <c r="L146" s="57"/>
      <c r="M146" s="66"/>
      <c r="N146" s="57"/>
      <c r="O146" s="66"/>
      <c r="P146" s="57"/>
      <c r="Q146" s="67"/>
      <c r="R146" s="68">
        <v>0</v>
      </c>
      <c r="S146" s="68" t="s">
        <v>48</v>
      </c>
      <c r="T146" s="68">
        <v>0</v>
      </c>
      <c r="U146" s="68" t="str">
        <f t="shared" si="4"/>
        <v>N/A</v>
      </c>
      <c r="V146" s="64" t="s">
        <v>212</v>
      </c>
    </row>
    <row r="147" spans="1:22" s="62" customFormat="1" ht="18" customHeight="1">
      <c r="A147" s="63"/>
      <c r="B147" s="64" t="s">
        <v>48</v>
      </c>
      <c r="C147" s="64"/>
      <c r="D147" s="65"/>
      <c r="E147" s="64"/>
      <c r="F147" s="64"/>
      <c r="G147" s="64"/>
      <c r="H147" s="64"/>
      <c r="I147" s="66"/>
      <c r="J147" s="57"/>
      <c r="K147" s="66"/>
      <c r="L147" s="57"/>
      <c r="M147" s="66"/>
      <c r="N147" s="57"/>
      <c r="O147" s="66"/>
      <c r="P147" s="57"/>
      <c r="Q147" s="67"/>
      <c r="R147" s="68">
        <v>1</v>
      </c>
      <c r="S147" s="68" t="s">
        <v>48</v>
      </c>
      <c r="T147" s="68">
        <v>0</v>
      </c>
      <c r="U147" s="68" t="str">
        <f t="shared" si="4"/>
        <v>N/A</v>
      </c>
      <c r="V147" s="64" t="s">
        <v>197</v>
      </c>
    </row>
    <row r="148" spans="1:22" s="62" customFormat="1" ht="18" customHeight="1">
      <c r="A148" s="63"/>
      <c r="B148" s="64" t="s">
        <v>48</v>
      </c>
      <c r="C148" s="64"/>
      <c r="D148" s="65"/>
      <c r="E148" s="64"/>
      <c r="F148" s="64"/>
      <c r="G148" s="64"/>
      <c r="H148" s="64"/>
      <c r="I148" s="66"/>
      <c r="J148" s="57"/>
      <c r="K148" s="66"/>
      <c r="L148" s="57"/>
      <c r="M148" s="66"/>
      <c r="N148" s="57"/>
      <c r="O148" s="66"/>
      <c r="P148" s="57"/>
      <c r="Q148" s="67"/>
      <c r="R148" s="68">
        <v>5</v>
      </c>
      <c r="S148" s="68" t="s">
        <v>48</v>
      </c>
      <c r="T148" s="68">
        <v>0</v>
      </c>
      <c r="U148" s="68" t="str">
        <f t="shared" si="4"/>
        <v>N/A</v>
      </c>
      <c r="V148" s="64" t="s">
        <v>201</v>
      </c>
    </row>
    <row r="149" spans="1:22" s="62" customFormat="1" ht="18" customHeight="1">
      <c r="A149" s="63"/>
      <c r="B149" s="64" t="s">
        <v>48</v>
      </c>
      <c r="C149" s="64"/>
      <c r="D149" s="65"/>
      <c r="E149" s="64"/>
      <c r="F149" s="64"/>
      <c r="G149" s="64"/>
      <c r="H149" s="64"/>
      <c r="I149" s="66"/>
      <c r="J149" s="57"/>
      <c r="K149" s="66"/>
      <c r="L149" s="57"/>
      <c r="M149" s="66"/>
      <c r="N149" s="57"/>
      <c r="O149" s="66"/>
      <c r="P149" s="57"/>
      <c r="Q149" s="67"/>
      <c r="R149" s="68">
        <v>5</v>
      </c>
      <c r="S149" s="68" t="s">
        <v>48</v>
      </c>
      <c r="T149" s="68">
        <v>0</v>
      </c>
      <c r="U149" s="68" t="str">
        <f t="shared" si="4"/>
        <v>N/A</v>
      </c>
      <c r="V149" s="64" t="s">
        <v>208</v>
      </c>
    </row>
    <row r="150" spans="1:22" s="62" customFormat="1" ht="18" customHeight="1">
      <c r="A150" s="63"/>
      <c r="B150" s="64" t="s">
        <v>48</v>
      </c>
      <c r="C150" s="64"/>
      <c r="D150" s="65"/>
      <c r="E150" s="64"/>
      <c r="F150" s="64"/>
      <c r="G150" s="64"/>
      <c r="H150" s="64"/>
      <c r="I150" s="66"/>
      <c r="J150" s="57"/>
      <c r="K150" s="66"/>
      <c r="L150" s="57"/>
      <c r="M150" s="66"/>
      <c r="N150" s="57"/>
      <c r="O150" s="66"/>
      <c r="P150" s="57"/>
      <c r="Q150" s="67"/>
      <c r="R150" s="68">
        <v>38</v>
      </c>
      <c r="S150" s="68" t="s">
        <v>48</v>
      </c>
      <c r="T150" s="68">
        <v>0</v>
      </c>
      <c r="U150" s="68" t="str">
        <f t="shared" si="4"/>
        <v>N/A</v>
      </c>
      <c r="V150" s="64" t="s">
        <v>218</v>
      </c>
    </row>
    <row r="151" spans="1:22" s="62" customFormat="1" ht="18" customHeight="1">
      <c r="A151" s="63"/>
      <c r="B151" s="64" t="s">
        <v>48</v>
      </c>
      <c r="C151" s="64"/>
      <c r="D151" s="65"/>
      <c r="E151" s="64"/>
      <c r="F151" s="64"/>
      <c r="G151" s="64"/>
      <c r="H151" s="64"/>
      <c r="I151" s="66"/>
      <c r="J151" s="57"/>
      <c r="K151" s="66"/>
      <c r="L151" s="57"/>
      <c r="M151" s="66"/>
      <c r="N151" s="57"/>
      <c r="O151" s="66"/>
      <c r="P151" s="57"/>
      <c r="Q151" s="67"/>
      <c r="R151" s="68">
        <v>380000</v>
      </c>
      <c r="S151" s="68" t="s">
        <v>48</v>
      </c>
      <c r="T151" s="68">
        <v>0</v>
      </c>
      <c r="U151" s="68" t="str">
        <f t="shared" si="4"/>
        <v>N/A</v>
      </c>
      <c r="V151" s="64" t="s">
        <v>229</v>
      </c>
    </row>
    <row r="152" spans="1:22" s="62" customFormat="1" ht="18" customHeight="1">
      <c r="A152" s="63"/>
      <c r="B152" s="64" t="s">
        <v>48</v>
      </c>
      <c r="C152" s="64"/>
      <c r="D152" s="65"/>
      <c r="E152" s="64"/>
      <c r="F152" s="64"/>
      <c r="G152" s="64"/>
      <c r="H152" s="64"/>
      <c r="I152" s="66"/>
      <c r="J152" s="57"/>
      <c r="K152" s="66"/>
      <c r="L152" s="57"/>
      <c r="M152" s="66"/>
      <c r="N152" s="57"/>
      <c r="O152" s="66"/>
      <c r="P152" s="57"/>
      <c r="Q152" s="67"/>
      <c r="R152" s="68">
        <v>15</v>
      </c>
      <c r="S152" s="68" t="s">
        <v>48</v>
      </c>
      <c r="T152" s="68">
        <v>0</v>
      </c>
      <c r="U152" s="68" t="str">
        <f t="shared" si="4"/>
        <v>N/A</v>
      </c>
      <c r="V152" s="64" t="s">
        <v>196</v>
      </c>
    </row>
    <row r="153" spans="1:22" s="62" customFormat="1" ht="18" customHeight="1">
      <c r="A153" s="63"/>
      <c r="B153" s="64" t="s">
        <v>48</v>
      </c>
      <c r="C153" s="64"/>
      <c r="D153" s="65"/>
      <c r="E153" s="64"/>
      <c r="F153" s="64"/>
      <c r="G153" s="64"/>
      <c r="H153" s="64"/>
      <c r="I153" s="66"/>
      <c r="J153" s="57"/>
      <c r="K153" s="66"/>
      <c r="L153" s="57"/>
      <c r="M153" s="66"/>
      <c r="N153" s="57"/>
      <c r="O153" s="66"/>
      <c r="P153" s="57"/>
      <c r="Q153" s="67"/>
      <c r="R153" s="68">
        <v>10</v>
      </c>
      <c r="S153" s="68" t="s">
        <v>48</v>
      </c>
      <c r="T153" s="68">
        <v>0</v>
      </c>
      <c r="U153" s="68" t="str">
        <f t="shared" si="4"/>
        <v>N/A</v>
      </c>
      <c r="V153" s="64" t="s">
        <v>221</v>
      </c>
    </row>
    <row r="154" spans="1:22" s="62" customFormat="1" ht="18" customHeight="1">
      <c r="A154" s="63"/>
      <c r="B154" s="64" t="s">
        <v>48</v>
      </c>
      <c r="C154" s="64"/>
      <c r="D154" s="65"/>
      <c r="E154" s="64"/>
      <c r="F154" s="64"/>
      <c r="G154" s="64"/>
      <c r="H154" s="64"/>
      <c r="I154" s="66"/>
      <c r="J154" s="57"/>
      <c r="K154" s="66"/>
      <c r="L154" s="57"/>
      <c r="M154" s="66"/>
      <c r="N154" s="57"/>
      <c r="O154" s="66"/>
      <c r="P154" s="57"/>
      <c r="Q154" s="67"/>
      <c r="R154" s="68">
        <v>4</v>
      </c>
      <c r="S154" s="68" t="s">
        <v>48</v>
      </c>
      <c r="T154" s="68">
        <v>0</v>
      </c>
      <c r="U154" s="68" t="str">
        <f t="shared" si="4"/>
        <v>N/A</v>
      </c>
      <c r="V154" s="64" t="s">
        <v>216</v>
      </c>
    </row>
    <row r="155" spans="1:22" s="62" customFormat="1" ht="18" customHeight="1">
      <c r="A155" s="63"/>
      <c r="B155" s="64" t="s">
        <v>48</v>
      </c>
      <c r="C155" s="64"/>
      <c r="D155" s="65"/>
      <c r="E155" s="64"/>
      <c r="F155" s="64"/>
      <c r="G155" s="64"/>
      <c r="H155" s="64"/>
      <c r="I155" s="66"/>
      <c r="J155" s="57"/>
      <c r="K155" s="66"/>
      <c r="L155" s="57"/>
      <c r="M155" s="66"/>
      <c r="N155" s="57"/>
      <c r="O155" s="66"/>
      <c r="P155" s="57"/>
      <c r="Q155" s="67"/>
      <c r="R155" s="68">
        <v>6</v>
      </c>
      <c r="S155" s="68" t="s">
        <v>48</v>
      </c>
      <c r="T155" s="68">
        <v>0</v>
      </c>
      <c r="U155" s="68" t="str">
        <f t="shared" si="4"/>
        <v>N/A</v>
      </c>
      <c r="V155" s="64" t="s">
        <v>200</v>
      </c>
    </row>
    <row r="156" spans="1:22" s="62" customFormat="1" ht="18" customHeight="1">
      <c r="A156" s="63"/>
      <c r="B156" s="64" t="s">
        <v>48</v>
      </c>
      <c r="C156" s="64"/>
      <c r="D156" s="65"/>
      <c r="E156" s="64"/>
      <c r="F156" s="64"/>
      <c r="G156" s="64"/>
      <c r="H156" s="64"/>
      <c r="I156" s="66"/>
      <c r="J156" s="57"/>
      <c r="K156" s="66"/>
      <c r="L156" s="57"/>
      <c r="M156" s="66"/>
      <c r="N156" s="57"/>
      <c r="O156" s="66"/>
      <c r="P156" s="57"/>
      <c r="Q156" s="67"/>
      <c r="R156" s="68">
        <v>2</v>
      </c>
      <c r="S156" s="68" t="s">
        <v>48</v>
      </c>
      <c r="T156" s="68">
        <v>0</v>
      </c>
      <c r="U156" s="68" t="str">
        <f t="shared" si="4"/>
        <v>N/A</v>
      </c>
      <c r="V156" s="64" t="s">
        <v>230</v>
      </c>
    </row>
    <row r="157" spans="1:22" s="62" customFormat="1" ht="18" customHeight="1" thickBot="1">
      <c r="A157" s="63"/>
      <c r="B157" s="64" t="s">
        <v>48</v>
      </c>
      <c r="C157" s="64"/>
      <c r="D157" s="65"/>
      <c r="E157" s="64"/>
      <c r="F157" s="64"/>
      <c r="G157" s="64"/>
      <c r="H157" s="64"/>
      <c r="I157" s="66"/>
      <c r="J157" s="57"/>
      <c r="K157" s="66"/>
      <c r="L157" s="57"/>
      <c r="M157" s="66"/>
      <c r="N157" s="57"/>
      <c r="O157" s="66"/>
      <c r="P157" s="57"/>
      <c r="Q157" s="67"/>
      <c r="R157" s="68">
        <v>0</v>
      </c>
      <c r="S157" s="68" t="s">
        <v>48</v>
      </c>
      <c r="T157" s="68">
        <v>0</v>
      </c>
      <c r="U157" s="68" t="str">
        <f t="shared" si="4"/>
        <v>N/A</v>
      </c>
      <c r="V157" s="64" t="s">
        <v>185</v>
      </c>
    </row>
    <row r="158" spans="1:22" ht="75" customHeight="1" thickTop="1" thickBot="1">
      <c r="A158" s="27"/>
      <c r="B158" s="28" t="s">
        <v>48</v>
      </c>
      <c r="C158" s="79" t="s">
        <v>121</v>
      </c>
      <c r="D158" s="79"/>
      <c r="E158" s="79"/>
      <c r="F158" s="79"/>
      <c r="G158" s="79"/>
      <c r="H158" s="79"/>
      <c r="I158" s="79" t="s">
        <v>122</v>
      </c>
      <c r="J158" s="79"/>
      <c r="K158" s="79"/>
      <c r="L158" s="79" t="s">
        <v>123</v>
      </c>
      <c r="M158" s="79"/>
      <c r="N158" s="79"/>
      <c r="O158" s="79"/>
      <c r="P158" s="29" t="s">
        <v>44</v>
      </c>
      <c r="Q158" s="29" t="s">
        <v>91</v>
      </c>
      <c r="R158" s="29">
        <v>75</v>
      </c>
      <c r="S158" s="29">
        <v>56</v>
      </c>
      <c r="T158" s="29">
        <v>53</v>
      </c>
      <c r="U158" s="29">
        <f t="shared" si="4"/>
        <v>94.642857142857139</v>
      </c>
      <c r="V158" s="30" t="s">
        <v>47</v>
      </c>
    </row>
    <row r="159" spans="1:22" s="51" customFormat="1" ht="14.85" customHeight="1" thickTop="1" thickBot="1">
      <c r="B159" s="52" t="s">
        <v>133</v>
      </c>
      <c r="C159" s="53"/>
      <c r="D159" s="53"/>
      <c r="E159" s="53"/>
      <c r="F159" s="53"/>
      <c r="G159" s="53"/>
      <c r="H159" s="54"/>
      <c r="I159" s="54"/>
      <c r="J159" s="54"/>
      <c r="K159" s="54"/>
      <c r="L159" s="54"/>
      <c r="M159" s="54"/>
      <c r="N159" s="54"/>
      <c r="O159" s="54"/>
      <c r="P159" s="54"/>
      <c r="Q159" s="54"/>
      <c r="R159" s="54"/>
      <c r="S159" s="54"/>
      <c r="T159" s="54"/>
      <c r="U159" s="54"/>
      <c r="V159" s="55"/>
    </row>
    <row r="160" spans="1:22" ht="44.25" customHeight="1" thickTop="1">
      <c r="B160" s="76" t="s">
        <v>134</v>
      </c>
      <c r="C160" s="77"/>
      <c r="D160" s="77"/>
      <c r="E160" s="77"/>
      <c r="F160" s="77"/>
      <c r="G160" s="77"/>
      <c r="H160" s="77"/>
      <c r="I160" s="77"/>
      <c r="J160" s="77"/>
      <c r="K160" s="77"/>
      <c r="L160" s="77"/>
      <c r="M160" s="77"/>
      <c r="N160" s="77"/>
      <c r="O160" s="77"/>
      <c r="P160" s="77"/>
      <c r="Q160" s="77"/>
      <c r="R160" s="77"/>
      <c r="S160" s="77"/>
      <c r="T160" s="77"/>
      <c r="U160" s="77"/>
      <c r="V160" s="78"/>
    </row>
    <row r="161" spans="2:22" ht="34.5" customHeight="1">
      <c r="B161" s="73" t="s">
        <v>135</v>
      </c>
      <c r="C161" s="74"/>
      <c r="D161" s="74"/>
      <c r="E161" s="74"/>
      <c r="F161" s="74"/>
      <c r="G161" s="74"/>
      <c r="H161" s="74"/>
      <c r="I161" s="74"/>
      <c r="J161" s="74"/>
      <c r="K161" s="74"/>
      <c r="L161" s="74"/>
      <c r="M161" s="74"/>
      <c r="N161" s="74"/>
      <c r="O161" s="74"/>
      <c r="P161" s="74"/>
      <c r="Q161" s="74"/>
      <c r="R161" s="74"/>
      <c r="S161" s="74"/>
      <c r="T161" s="74"/>
      <c r="U161" s="74"/>
      <c r="V161" s="75"/>
    </row>
    <row r="162" spans="2:22" ht="34.5" customHeight="1">
      <c r="B162" s="73" t="s">
        <v>136</v>
      </c>
      <c r="C162" s="74"/>
      <c r="D162" s="74"/>
      <c r="E162" s="74"/>
      <c r="F162" s="74"/>
      <c r="G162" s="74"/>
      <c r="H162" s="74"/>
      <c r="I162" s="74"/>
      <c r="J162" s="74"/>
      <c r="K162" s="74"/>
      <c r="L162" s="74"/>
      <c r="M162" s="74"/>
      <c r="N162" s="74"/>
      <c r="O162" s="74"/>
      <c r="P162" s="74"/>
      <c r="Q162" s="74"/>
      <c r="R162" s="74"/>
      <c r="S162" s="74"/>
      <c r="T162" s="74"/>
      <c r="U162" s="74"/>
      <c r="V162" s="75"/>
    </row>
    <row r="163" spans="2:22" ht="34.5" customHeight="1">
      <c r="B163" s="73" t="s">
        <v>137</v>
      </c>
      <c r="C163" s="74"/>
      <c r="D163" s="74"/>
      <c r="E163" s="74"/>
      <c r="F163" s="74"/>
      <c r="G163" s="74"/>
      <c r="H163" s="74"/>
      <c r="I163" s="74"/>
      <c r="J163" s="74"/>
      <c r="K163" s="74"/>
      <c r="L163" s="74"/>
      <c r="M163" s="74"/>
      <c r="N163" s="74"/>
      <c r="O163" s="74"/>
      <c r="P163" s="74"/>
      <c r="Q163" s="74"/>
      <c r="R163" s="74"/>
      <c r="S163" s="74"/>
      <c r="T163" s="74"/>
      <c r="U163" s="74"/>
      <c r="V163" s="75"/>
    </row>
    <row r="164" spans="2:22" ht="34.5" customHeight="1">
      <c r="B164" s="73" t="s">
        <v>138</v>
      </c>
      <c r="C164" s="74"/>
      <c r="D164" s="74"/>
      <c r="E164" s="74"/>
      <c r="F164" s="74"/>
      <c r="G164" s="74"/>
      <c r="H164" s="74"/>
      <c r="I164" s="74"/>
      <c r="J164" s="74"/>
      <c r="K164" s="74"/>
      <c r="L164" s="74"/>
      <c r="M164" s="74"/>
      <c r="N164" s="74"/>
      <c r="O164" s="74"/>
      <c r="P164" s="74"/>
      <c r="Q164" s="74"/>
      <c r="R164" s="74"/>
      <c r="S164" s="74"/>
      <c r="T164" s="74"/>
      <c r="U164" s="74"/>
      <c r="V164" s="75"/>
    </row>
    <row r="165" spans="2:22" ht="34.5" customHeight="1">
      <c r="B165" s="73" t="s">
        <v>139</v>
      </c>
      <c r="C165" s="74"/>
      <c r="D165" s="74"/>
      <c r="E165" s="74"/>
      <c r="F165" s="74"/>
      <c r="G165" s="74"/>
      <c r="H165" s="74"/>
      <c r="I165" s="74"/>
      <c r="J165" s="74"/>
      <c r="K165" s="74"/>
      <c r="L165" s="74"/>
      <c r="M165" s="74"/>
      <c r="N165" s="74"/>
      <c r="O165" s="74"/>
      <c r="P165" s="74"/>
      <c r="Q165" s="74"/>
      <c r="R165" s="74"/>
      <c r="S165" s="74"/>
      <c r="T165" s="74"/>
      <c r="U165" s="74"/>
      <c r="V165" s="75"/>
    </row>
    <row r="166" spans="2:22" ht="34.5" customHeight="1">
      <c r="B166" s="73" t="s">
        <v>140</v>
      </c>
      <c r="C166" s="74"/>
      <c r="D166" s="74"/>
      <c r="E166" s="74"/>
      <c r="F166" s="74"/>
      <c r="G166" s="74"/>
      <c r="H166" s="74"/>
      <c r="I166" s="74"/>
      <c r="J166" s="74"/>
      <c r="K166" s="74"/>
      <c r="L166" s="74"/>
      <c r="M166" s="74"/>
      <c r="N166" s="74"/>
      <c r="O166" s="74"/>
      <c r="P166" s="74"/>
      <c r="Q166" s="74"/>
      <c r="R166" s="74"/>
      <c r="S166" s="74"/>
      <c r="T166" s="74"/>
      <c r="U166" s="74"/>
      <c r="V166" s="75"/>
    </row>
    <row r="167" spans="2:22" ht="34.5" customHeight="1">
      <c r="B167" s="73" t="s">
        <v>141</v>
      </c>
      <c r="C167" s="74"/>
      <c r="D167" s="74"/>
      <c r="E167" s="74"/>
      <c r="F167" s="74"/>
      <c r="G167" s="74"/>
      <c r="H167" s="74"/>
      <c r="I167" s="74"/>
      <c r="J167" s="74"/>
      <c r="K167" s="74"/>
      <c r="L167" s="74"/>
      <c r="M167" s="74"/>
      <c r="N167" s="74"/>
      <c r="O167" s="74"/>
      <c r="P167" s="74"/>
      <c r="Q167" s="74"/>
      <c r="R167" s="74"/>
      <c r="S167" s="74"/>
      <c r="T167" s="74"/>
      <c r="U167" s="74"/>
      <c r="V167" s="75"/>
    </row>
    <row r="168" spans="2:22" ht="34.5" customHeight="1">
      <c r="B168" s="73" t="s">
        <v>142</v>
      </c>
      <c r="C168" s="74"/>
      <c r="D168" s="74"/>
      <c r="E168" s="74"/>
      <c r="F168" s="74"/>
      <c r="G168" s="74"/>
      <c r="H168" s="74"/>
      <c r="I168" s="74"/>
      <c r="J168" s="74"/>
      <c r="K168" s="74"/>
      <c r="L168" s="74"/>
      <c r="M168" s="74"/>
      <c r="N168" s="74"/>
      <c r="O168" s="74"/>
      <c r="P168" s="74"/>
      <c r="Q168" s="74"/>
      <c r="R168" s="74"/>
      <c r="S168" s="74"/>
      <c r="T168" s="74"/>
      <c r="U168" s="74"/>
      <c r="V168" s="75"/>
    </row>
    <row r="169" spans="2:22" ht="34.5" customHeight="1">
      <c r="B169" s="73" t="s">
        <v>143</v>
      </c>
      <c r="C169" s="74"/>
      <c r="D169" s="74"/>
      <c r="E169" s="74"/>
      <c r="F169" s="74"/>
      <c r="G169" s="74"/>
      <c r="H169" s="74"/>
      <c r="I169" s="74"/>
      <c r="J169" s="74"/>
      <c r="K169" s="74"/>
      <c r="L169" s="74"/>
      <c r="M169" s="74"/>
      <c r="N169" s="74"/>
      <c r="O169" s="74"/>
      <c r="P169" s="74"/>
      <c r="Q169" s="74"/>
      <c r="R169" s="74"/>
      <c r="S169" s="74"/>
      <c r="T169" s="74"/>
      <c r="U169" s="74"/>
      <c r="V169" s="75"/>
    </row>
    <row r="170" spans="2:22" ht="34.5" customHeight="1">
      <c r="B170" s="73" t="s">
        <v>144</v>
      </c>
      <c r="C170" s="74"/>
      <c r="D170" s="74"/>
      <c r="E170" s="74"/>
      <c r="F170" s="74"/>
      <c r="G170" s="74"/>
      <c r="H170" s="74"/>
      <c r="I170" s="74"/>
      <c r="J170" s="74"/>
      <c r="K170" s="74"/>
      <c r="L170" s="74"/>
      <c r="M170" s="74"/>
      <c r="N170" s="74"/>
      <c r="O170" s="74"/>
      <c r="P170" s="74"/>
      <c r="Q170" s="74"/>
      <c r="R170" s="74"/>
      <c r="S170" s="74"/>
      <c r="T170" s="74"/>
      <c r="U170" s="74"/>
      <c r="V170" s="75"/>
    </row>
    <row r="171" spans="2:22" ht="34.5" customHeight="1">
      <c r="B171" s="73" t="s">
        <v>145</v>
      </c>
      <c r="C171" s="74"/>
      <c r="D171" s="74"/>
      <c r="E171" s="74"/>
      <c r="F171" s="74"/>
      <c r="G171" s="74"/>
      <c r="H171" s="74"/>
      <c r="I171" s="74"/>
      <c r="J171" s="74"/>
      <c r="K171" s="74"/>
      <c r="L171" s="74"/>
      <c r="M171" s="74"/>
      <c r="N171" s="74"/>
      <c r="O171" s="74"/>
      <c r="P171" s="74"/>
      <c r="Q171" s="74"/>
      <c r="R171" s="74"/>
      <c r="S171" s="74"/>
      <c r="T171" s="74"/>
      <c r="U171" s="74"/>
      <c r="V171" s="75"/>
    </row>
    <row r="172" spans="2:22" ht="34.5" customHeight="1">
      <c r="B172" s="73" t="s">
        <v>146</v>
      </c>
      <c r="C172" s="74"/>
      <c r="D172" s="74"/>
      <c r="E172" s="74"/>
      <c r="F172" s="74"/>
      <c r="G172" s="74"/>
      <c r="H172" s="74"/>
      <c r="I172" s="74"/>
      <c r="J172" s="74"/>
      <c r="K172" s="74"/>
      <c r="L172" s="74"/>
      <c r="M172" s="74"/>
      <c r="N172" s="74"/>
      <c r="O172" s="74"/>
      <c r="P172" s="74"/>
      <c r="Q172" s="74"/>
      <c r="R172" s="74"/>
      <c r="S172" s="74"/>
      <c r="T172" s="74"/>
      <c r="U172" s="74"/>
      <c r="V172" s="75"/>
    </row>
    <row r="173" spans="2:22" ht="34.5" customHeight="1">
      <c r="B173" s="73" t="s">
        <v>147</v>
      </c>
      <c r="C173" s="74"/>
      <c r="D173" s="74"/>
      <c r="E173" s="74"/>
      <c r="F173" s="74"/>
      <c r="G173" s="74"/>
      <c r="H173" s="74"/>
      <c r="I173" s="74"/>
      <c r="J173" s="74"/>
      <c r="K173" s="74"/>
      <c r="L173" s="74"/>
      <c r="M173" s="74"/>
      <c r="N173" s="74"/>
      <c r="O173" s="74"/>
      <c r="P173" s="74"/>
      <c r="Q173" s="74"/>
      <c r="R173" s="74"/>
      <c r="S173" s="74"/>
      <c r="T173" s="74"/>
      <c r="U173" s="74"/>
      <c r="V173" s="75"/>
    </row>
    <row r="174" spans="2:22" ht="34.5" customHeight="1">
      <c r="B174" s="73" t="s">
        <v>148</v>
      </c>
      <c r="C174" s="74"/>
      <c r="D174" s="74"/>
      <c r="E174" s="74"/>
      <c r="F174" s="74"/>
      <c r="G174" s="74"/>
      <c r="H174" s="74"/>
      <c r="I174" s="74"/>
      <c r="J174" s="74"/>
      <c r="K174" s="74"/>
      <c r="L174" s="74"/>
      <c r="M174" s="74"/>
      <c r="N174" s="74"/>
      <c r="O174" s="74"/>
      <c r="P174" s="74"/>
      <c r="Q174" s="74"/>
      <c r="R174" s="74"/>
      <c r="S174" s="74"/>
      <c r="T174" s="74"/>
      <c r="U174" s="74"/>
      <c r="V174" s="75"/>
    </row>
    <row r="175" spans="2:22" ht="34.5" customHeight="1">
      <c r="B175" s="73" t="s">
        <v>231</v>
      </c>
      <c r="C175" s="74"/>
      <c r="D175" s="74"/>
      <c r="E175" s="74"/>
      <c r="F175" s="74"/>
      <c r="G175" s="74"/>
      <c r="H175" s="74"/>
      <c r="I175" s="74"/>
      <c r="J175" s="74"/>
      <c r="K175" s="74"/>
      <c r="L175" s="74"/>
      <c r="M175" s="74"/>
      <c r="N175" s="74"/>
      <c r="O175" s="74"/>
      <c r="P175" s="74"/>
      <c r="Q175" s="74"/>
      <c r="R175" s="74"/>
      <c r="S175" s="74"/>
      <c r="T175" s="74"/>
      <c r="U175" s="74"/>
      <c r="V175" s="75"/>
    </row>
    <row r="176" spans="2:22" ht="34.5" customHeight="1">
      <c r="B176" s="73" t="s">
        <v>150</v>
      </c>
      <c r="C176" s="74"/>
      <c r="D176" s="74"/>
      <c r="E176" s="74"/>
      <c r="F176" s="74"/>
      <c r="G176" s="74"/>
      <c r="H176" s="74"/>
      <c r="I176" s="74"/>
      <c r="J176" s="74"/>
      <c r="K176" s="74"/>
      <c r="L176" s="74"/>
      <c r="M176" s="74"/>
      <c r="N176" s="74"/>
      <c r="O176" s="74"/>
      <c r="P176" s="74"/>
      <c r="Q176" s="74"/>
      <c r="R176" s="74"/>
      <c r="S176" s="74"/>
      <c r="T176" s="74"/>
      <c r="U176" s="74"/>
      <c r="V176" s="75"/>
    </row>
    <row r="177" spans="2:22" ht="34.5" customHeight="1">
      <c r="B177" s="73" t="s">
        <v>232</v>
      </c>
      <c r="C177" s="74"/>
      <c r="D177" s="74"/>
      <c r="E177" s="74"/>
      <c r="F177" s="74"/>
      <c r="G177" s="74"/>
      <c r="H177" s="74"/>
      <c r="I177" s="74"/>
      <c r="J177" s="74"/>
      <c r="K177" s="74"/>
      <c r="L177" s="74"/>
      <c r="M177" s="74"/>
      <c r="N177" s="74"/>
      <c r="O177" s="74"/>
      <c r="P177" s="74"/>
      <c r="Q177" s="74"/>
      <c r="R177" s="74"/>
      <c r="S177" s="74"/>
      <c r="T177" s="74"/>
      <c r="U177" s="74"/>
      <c r="V177" s="75"/>
    </row>
    <row r="178" spans="2:22" ht="34.5" customHeight="1">
      <c r="B178" s="73" t="s">
        <v>233</v>
      </c>
      <c r="C178" s="74"/>
      <c r="D178" s="74"/>
      <c r="E178" s="74"/>
      <c r="F178" s="74"/>
      <c r="G178" s="74"/>
      <c r="H178" s="74"/>
      <c r="I178" s="74"/>
      <c r="J178" s="74"/>
      <c r="K178" s="74"/>
      <c r="L178" s="74"/>
      <c r="M178" s="74"/>
      <c r="N178" s="74"/>
      <c r="O178" s="74"/>
      <c r="P178" s="74"/>
      <c r="Q178" s="74"/>
      <c r="R178" s="74"/>
      <c r="S178" s="74"/>
      <c r="T178" s="74"/>
      <c r="U178" s="74"/>
      <c r="V178" s="75"/>
    </row>
    <row r="179" spans="2:22" ht="34.5" customHeight="1">
      <c r="B179" s="73" t="s">
        <v>234</v>
      </c>
      <c r="C179" s="74"/>
      <c r="D179" s="74"/>
      <c r="E179" s="74"/>
      <c r="F179" s="74"/>
      <c r="G179" s="74"/>
      <c r="H179" s="74"/>
      <c r="I179" s="74"/>
      <c r="J179" s="74"/>
      <c r="K179" s="74"/>
      <c r="L179" s="74"/>
      <c r="M179" s="74"/>
      <c r="N179" s="74"/>
      <c r="O179" s="74"/>
      <c r="P179" s="74"/>
      <c r="Q179" s="74"/>
      <c r="R179" s="74"/>
      <c r="S179" s="74"/>
      <c r="T179" s="74"/>
      <c r="U179" s="74"/>
      <c r="V179" s="75"/>
    </row>
    <row r="180" spans="2:22" ht="34.5" customHeight="1">
      <c r="B180" s="73" t="s">
        <v>235</v>
      </c>
      <c r="C180" s="74"/>
      <c r="D180" s="74"/>
      <c r="E180" s="74"/>
      <c r="F180" s="74"/>
      <c r="G180" s="74"/>
      <c r="H180" s="74"/>
      <c r="I180" s="74"/>
      <c r="J180" s="74"/>
      <c r="K180" s="74"/>
      <c r="L180" s="74"/>
      <c r="M180" s="74"/>
      <c r="N180" s="74"/>
      <c r="O180" s="74"/>
      <c r="P180" s="74"/>
      <c r="Q180" s="74"/>
      <c r="R180" s="74"/>
      <c r="S180" s="74"/>
      <c r="T180" s="74"/>
      <c r="U180" s="74"/>
      <c r="V180" s="75"/>
    </row>
    <row r="181" spans="2:22" ht="34.5" customHeight="1">
      <c r="B181" s="73" t="s">
        <v>236</v>
      </c>
      <c r="C181" s="74"/>
      <c r="D181" s="74"/>
      <c r="E181" s="74"/>
      <c r="F181" s="74"/>
      <c r="G181" s="74"/>
      <c r="H181" s="74"/>
      <c r="I181" s="74"/>
      <c r="J181" s="74"/>
      <c r="K181" s="74"/>
      <c r="L181" s="74"/>
      <c r="M181" s="74"/>
      <c r="N181" s="74"/>
      <c r="O181" s="74"/>
      <c r="P181" s="74"/>
      <c r="Q181" s="74"/>
      <c r="R181" s="74"/>
      <c r="S181" s="74"/>
      <c r="T181" s="74"/>
      <c r="U181" s="74"/>
      <c r="V181" s="75"/>
    </row>
    <row r="182" spans="2:22">
      <c r="B182" s="73" t="s">
        <v>237</v>
      </c>
      <c r="C182" s="74"/>
      <c r="D182" s="74"/>
      <c r="E182" s="74"/>
      <c r="F182" s="74"/>
      <c r="G182" s="74"/>
      <c r="H182" s="74"/>
      <c r="I182" s="74"/>
      <c r="J182" s="74"/>
      <c r="K182" s="74"/>
      <c r="L182" s="74"/>
      <c r="M182" s="74"/>
      <c r="N182" s="74"/>
      <c r="O182" s="74"/>
      <c r="P182" s="74"/>
      <c r="Q182" s="74"/>
      <c r="R182" s="74"/>
      <c r="S182" s="74"/>
      <c r="T182" s="74"/>
      <c r="U182" s="74"/>
      <c r="V182" s="75"/>
    </row>
    <row r="183" spans="2:22" ht="34.5" customHeight="1">
      <c r="B183" s="73" t="s">
        <v>238</v>
      </c>
      <c r="C183" s="74"/>
      <c r="D183" s="74"/>
      <c r="E183" s="74"/>
      <c r="F183" s="74"/>
      <c r="G183" s="74"/>
      <c r="H183" s="74"/>
      <c r="I183" s="74"/>
      <c r="J183" s="74"/>
      <c r="K183" s="74"/>
      <c r="L183" s="74"/>
      <c r="M183" s="74"/>
      <c r="N183" s="74"/>
      <c r="O183" s="74"/>
      <c r="P183" s="74"/>
      <c r="Q183" s="74"/>
      <c r="R183" s="74"/>
      <c r="S183" s="74"/>
      <c r="T183" s="74"/>
      <c r="U183" s="74"/>
      <c r="V183" s="75"/>
    </row>
    <row r="184" spans="2:22" ht="34.5" customHeight="1">
      <c r="B184" s="73" t="s">
        <v>239</v>
      </c>
      <c r="C184" s="74"/>
      <c r="D184" s="74"/>
      <c r="E184" s="74"/>
      <c r="F184" s="74"/>
      <c r="G184" s="74"/>
      <c r="H184" s="74"/>
      <c r="I184" s="74"/>
      <c r="J184" s="74"/>
      <c r="K184" s="74"/>
      <c r="L184" s="74"/>
      <c r="M184" s="74"/>
      <c r="N184" s="74"/>
      <c r="O184" s="74"/>
      <c r="P184" s="74"/>
      <c r="Q184" s="74"/>
      <c r="R184" s="74"/>
      <c r="S184" s="74"/>
      <c r="T184" s="74"/>
      <c r="U184" s="74"/>
      <c r="V184" s="75"/>
    </row>
    <row r="185" spans="2:22" ht="62.25" customHeight="1">
      <c r="B185" s="73" t="s">
        <v>240</v>
      </c>
      <c r="C185" s="74"/>
      <c r="D185" s="74"/>
      <c r="E185" s="74"/>
      <c r="F185" s="74"/>
      <c r="G185" s="74"/>
      <c r="H185" s="74"/>
      <c r="I185" s="74"/>
      <c r="J185" s="74"/>
      <c r="K185" s="74"/>
      <c r="L185" s="74"/>
      <c r="M185" s="74"/>
      <c r="N185" s="74"/>
      <c r="O185" s="74"/>
      <c r="P185" s="74"/>
      <c r="Q185" s="74"/>
      <c r="R185" s="74"/>
      <c r="S185" s="74"/>
      <c r="T185" s="74"/>
      <c r="U185" s="74"/>
      <c r="V185" s="75"/>
    </row>
  </sheetData>
  <mergeCells count="131">
    <mergeCell ref="B1:L1"/>
    <mergeCell ref="D4:H4"/>
    <mergeCell ref="L4:O4"/>
    <mergeCell ref="Q4:R4"/>
    <mergeCell ref="T4:V4"/>
    <mergeCell ref="B5:V5"/>
    <mergeCell ref="R9:S9"/>
    <mergeCell ref="T9:T10"/>
    <mergeCell ref="U9:U10"/>
    <mergeCell ref="C6:G6"/>
    <mergeCell ref="K6:M6"/>
    <mergeCell ref="P6:Q6"/>
    <mergeCell ref="T6:V6"/>
    <mergeCell ref="B8:B10"/>
    <mergeCell ref="C8:H10"/>
    <mergeCell ref="I8:S8"/>
    <mergeCell ref="T8:U8"/>
    <mergeCell ref="V8:V10"/>
    <mergeCell ref="I9:K10"/>
    <mergeCell ref="C11:H11"/>
    <mergeCell ref="I11:K11"/>
    <mergeCell ref="L11:O11"/>
    <mergeCell ref="C12:H12"/>
    <mergeCell ref="I12:K12"/>
    <mergeCell ref="L12:O12"/>
    <mergeCell ref="L9:O10"/>
    <mergeCell ref="P9:P10"/>
    <mergeCell ref="Q9:Q10"/>
    <mergeCell ref="C15:H15"/>
    <mergeCell ref="I15:K15"/>
    <mergeCell ref="L15:O15"/>
    <mergeCell ref="C16:H16"/>
    <mergeCell ref="I16:K16"/>
    <mergeCell ref="L16:O16"/>
    <mergeCell ref="C13:H13"/>
    <mergeCell ref="I13:K13"/>
    <mergeCell ref="L13:O13"/>
    <mergeCell ref="C14:H14"/>
    <mergeCell ref="I14:K14"/>
    <mergeCell ref="L14:O14"/>
    <mergeCell ref="C19:H19"/>
    <mergeCell ref="I19:K19"/>
    <mergeCell ref="L19:O19"/>
    <mergeCell ref="C20:H20"/>
    <mergeCell ref="I20:K20"/>
    <mergeCell ref="L20:O20"/>
    <mergeCell ref="C17:H17"/>
    <mergeCell ref="I17:K17"/>
    <mergeCell ref="L17:O17"/>
    <mergeCell ref="C18:H18"/>
    <mergeCell ref="I18:K18"/>
    <mergeCell ref="L18:O18"/>
    <mergeCell ref="C23:H23"/>
    <mergeCell ref="I23:K23"/>
    <mergeCell ref="L23:O23"/>
    <mergeCell ref="C24:H24"/>
    <mergeCell ref="I24:K24"/>
    <mergeCell ref="L24:O24"/>
    <mergeCell ref="C21:H21"/>
    <mergeCell ref="I21:K21"/>
    <mergeCell ref="L21:O21"/>
    <mergeCell ref="C22:H22"/>
    <mergeCell ref="I22:K22"/>
    <mergeCell ref="L22:O22"/>
    <mergeCell ref="C27:H27"/>
    <mergeCell ref="I27:K27"/>
    <mergeCell ref="L27:O27"/>
    <mergeCell ref="B28:V28"/>
    <mergeCell ref="C30:H30"/>
    <mergeCell ref="I30:K30"/>
    <mergeCell ref="L30:O30"/>
    <mergeCell ref="C25:H25"/>
    <mergeCell ref="I25:K25"/>
    <mergeCell ref="L25:O25"/>
    <mergeCell ref="C26:H26"/>
    <mergeCell ref="I26:K26"/>
    <mergeCell ref="L26:O26"/>
    <mergeCell ref="B37:V37"/>
    <mergeCell ref="C39:H39"/>
    <mergeCell ref="I39:K39"/>
    <mergeCell ref="L39:O39"/>
    <mergeCell ref="B40:V40"/>
    <mergeCell ref="C42:H42"/>
    <mergeCell ref="I42:K42"/>
    <mergeCell ref="L42:O42"/>
    <mergeCell ref="B31:V31"/>
    <mergeCell ref="C33:H33"/>
    <mergeCell ref="I33:K33"/>
    <mergeCell ref="L33:O33"/>
    <mergeCell ref="B34:V34"/>
    <mergeCell ref="C36:H36"/>
    <mergeCell ref="I36:K36"/>
    <mergeCell ref="L36:O36"/>
    <mergeCell ref="B125:V125"/>
    <mergeCell ref="C158:H158"/>
    <mergeCell ref="I158:K158"/>
    <mergeCell ref="L158:O158"/>
    <mergeCell ref="B160:V160"/>
    <mergeCell ref="B161:V161"/>
    <mergeCell ref="B43:V43"/>
    <mergeCell ref="C95:H95"/>
    <mergeCell ref="I95:K95"/>
    <mergeCell ref="L95:O95"/>
    <mergeCell ref="B96:V96"/>
    <mergeCell ref="C124:H124"/>
    <mergeCell ref="I124:K124"/>
    <mergeCell ref="L124:O124"/>
    <mergeCell ref="B168:V168"/>
    <mergeCell ref="B169:V169"/>
    <mergeCell ref="B170:V170"/>
    <mergeCell ref="B171:V171"/>
    <mergeCell ref="B172:V172"/>
    <mergeCell ref="B173:V173"/>
    <mergeCell ref="B162:V162"/>
    <mergeCell ref="B163:V163"/>
    <mergeCell ref="B164:V164"/>
    <mergeCell ref="B165:V165"/>
    <mergeCell ref="B166:V166"/>
    <mergeCell ref="B167:V167"/>
    <mergeCell ref="B180:V180"/>
    <mergeCell ref="B181:V181"/>
    <mergeCell ref="B182:V182"/>
    <mergeCell ref="B183:V183"/>
    <mergeCell ref="B184:V184"/>
    <mergeCell ref="B185:V185"/>
    <mergeCell ref="B174:V174"/>
    <mergeCell ref="B175:V175"/>
    <mergeCell ref="B176:V176"/>
    <mergeCell ref="B177:V177"/>
    <mergeCell ref="B178:V178"/>
    <mergeCell ref="B179:V179"/>
  </mergeCells>
  <printOptions horizontalCentered="1"/>
  <pageMargins left="0.78740157480314965" right="0.78740157480314965" top="0.98425196850393704" bottom="0.98425196850393704" header="0" footer="0.39370078740157483"/>
  <pageSetup scale="53" fitToHeight="10" orientation="landscape" r:id="rId1"/>
  <headerFooter>
    <oddFooter>&amp;R&amp;P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8</vt:i4>
      </vt:variant>
    </vt:vector>
  </HeadingPairs>
  <TitlesOfParts>
    <vt:vector size="12" baseType="lpstr">
      <vt:lpstr>Portada</vt:lpstr>
      <vt:lpstr>Global</vt:lpstr>
      <vt:lpstr>Nacional</vt:lpstr>
      <vt:lpstr>20-OAXACA</vt:lpstr>
      <vt:lpstr>'20-OAXACA'!Área_de_impresión</vt:lpstr>
      <vt:lpstr>Global!Área_de_impresión</vt:lpstr>
      <vt:lpstr>Nacional!Área_de_impresión</vt:lpstr>
      <vt:lpstr>Portada!Área_de_impresión</vt:lpstr>
      <vt:lpstr>'20-OAXACA'!Títulos_a_imprimir</vt:lpstr>
      <vt:lpstr>Global!Títulos_a_imprimir</vt:lpstr>
      <vt:lpstr>Nacional!Títulos_a_imprimir</vt:lpstr>
      <vt:lpstr>Portada!Títulos_a_imprimir</vt:lpstr>
    </vt:vector>
  </TitlesOfParts>
  <Company>SHCP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juridico</cp:lastModifiedBy>
  <cp:lastPrinted>2014-12-03T18:19:22Z</cp:lastPrinted>
  <dcterms:created xsi:type="dcterms:W3CDTF">2009-03-25T01:44:41Z</dcterms:created>
  <dcterms:modified xsi:type="dcterms:W3CDTF">2014-12-03T18:20:46Z</dcterms:modified>
</cp:coreProperties>
</file>